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Srf3\fam\FRANCEAGRIMER\ENTITE\SG\SPSA\_COMMUN\MARCHES 2026\Analyses Produits alimentaires -FSE-\1. Doc prépa\4 - Dernière version avant pub\"/>
    </mc:Choice>
  </mc:AlternateContent>
  <bookViews>
    <workbookView xWindow="0" yWindow="0" windowWidth="25170" windowHeight="11850" tabRatio="807"/>
  </bookViews>
  <sheets>
    <sheet name="BPU et DQE" sheetId="1" r:id="rId1"/>
  </sheets>
  <definedNames>
    <definedName name="_xlnm._FilterDatabase" localSheetId="0" hidden="1">'BPU et DQE'!$A$4:$H$4</definedName>
    <definedName name="_xlnm.Print_Area" localSheetId="0">'BPU et DQE'!$A$2:$H$180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4" i="1" l="1"/>
  <c r="H5" i="1" l="1"/>
  <c r="G5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6" i="1"/>
  <c r="H7" i="1"/>
  <c r="H8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5" i="1"/>
  <c r="G166" i="1"/>
  <c r="G167" i="1"/>
  <c r="G8" i="1"/>
  <c r="G9" i="1"/>
  <c r="G10" i="1"/>
  <c r="G11" i="1"/>
  <c r="G12" i="1"/>
  <c r="G13" i="1"/>
  <c r="G14" i="1"/>
  <c r="G15" i="1"/>
  <c r="G16" i="1"/>
  <c r="G17" i="1"/>
  <c r="G7" i="1"/>
  <c r="G6" i="1"/>
  <c r="F168" i="1"/>
  <c r="G168" i="1" l="1"/>
  <c r="H168" i="1"/>
</calcChain>
</file>

<file path=xl/sharedStrings.xml><?xml version="1.0" encoding="utf-8"?>
<sst xmlns="http://schemas.openxmlformats.org/spreadsheetml/2006/main" count="353" uniqueCount="148">
  <si>
    <t>Critère à analyser</t>
  </si>
  <si>
    <t>Méthode d'analyse</t>
  </si>
  <si>
    <t>Taux de sel</t>
  </si>
  <si>
    <t>Taux d'eau</t>
  </si>
  <si>
    <t>Taux de lipides saturés</t>
  </si>
  <si>
    <t>Taux de protéines</t>
  </si>
  <si>
    <t>Type de viande</t>
  </si>
  <si>
    <t>Espèce de poisson</t>
  </si>
  <si>
    <t>Présence de plomb</t>
  </si>
  <si>
    <t>Présence de cadmium</t>
  </si>
  <si>
    <t>Taux d'acrylamide</t>
  </si>
  <si>
    <t>Présence de polyphosphates</t>
  </si>
  <si>
    <t>Indice d'iode</t>
  </si>
  <si>
    <t>Viande saumurée</t>
  </si>
  <si>
    <t>Taux de sciure</t>
  </si>
  <si>
    <t>Parties dures ou tachées</t>
  </si>
  <si>
    <t>Matières étrangères végétales</t>
  </si>
  <si>
    <t>Graines de couleur différentes</t>
  </si>
  <si>
    <t>Graines défectueuses</t>
  </si>
  <si>
    <t>Quantité de miettes</t>
  </si>
  <si>
    <t>Défauts des haricots</t>
  </si>
  <si>
    <t>Taille du grain</t>
  </si>
  <si>
    <t>Taux de matières grasses / extrait sec</t>
  </si>
  <si>
    <t>Acidité grasse</t>
  </si>
  <si>
    <t>Taux de matières azotées</t>
  </si>
  <si>
    <t>Présence de sulfites</t>
  </si>
  <si>
    <t>Rapport collagène/protéines</t>
  </si>
  <si>
    <t>Densité</t>
  </si>
  <si>
    <t>Masse volumique</t>
  </si>
  <si>
    <t>Taux de glucides assimilables</t>
  </si>
  <si>
    <t>Taux de sucres</t>
  </si>
  <si>
    <t>Taux d'aflatoxines totales</t>
  </si>
  <si>
    <t>Taux d'histamine</t>
  </si>
  <si>
    <t>Taux d'ochratoxine A</t>
  </si>
  <si>
    <t>Taux d'huiles minérales</t>
  </si>
  <si>
    <t>Poids net égoutté</t>
  </si>
  <si>
    <t>Poids net total</t>
  </si>
  <si>
    <t>Examen organoleptique (odeur, couleur, texture)</t>
  </si>
  <si>
    <t>Largeur des haricots</t>
  </si>
  <si>
    <t>Défaut des tomates (tenue, présence de peaux)</t>
  </si>
  <si>
    <t>Défauts des fruits (unités altérées, unités endommagées, matières étrangères végétales)</t>
  </si>
  <si>
    <t>Quantité et contrôle du poisson (sans peau, arête, tête et nageoire)</t>
  </si>
  <si>
    <t>Présence de mercure</t>
  </si>
  <si>
    <t>Prix unitaire                                    € HT*</t>
  </si>
  <si>
    <t>Prix unitaire             € TTC*</t>
  </si>
  <si>
    <t>PARTIE BPU</t>
  </si>
  <si>
    <t>Prix total € TTC</t>
  </si>
  <si>
    <t xml:space="preserve">Prix total € HT </t>
  </si>
  <si>
    <t>Matrice alimentaire</t>
  </si>
  <si>
    <t>Taux de matières grasses sur corps gras</t>
  </si>
  <si>
    <t>Profil d'acides gras (avec interprétation)</t>
  </si>
  <si>
    <t>Taux de matières sèches non grasses laitières</t>
  </si>
  <si>
    <t>Présence d'arsenic total</t>
  </si>
  <si>
    <t xml:space="preserve">Présence de plomb </t>
  </si>
  <si>
    <t>Taux de dioxines "somme des dioxines (OMS-PCDD/F-TEQ)" et "somme des dioxines et PCB de type dioxines (OMS-PCDD/F-PCB-TEQ)" et "somme des PCB28, PCB52, PCB101, PCB138, PCB153 et PCB180 (ICES-6)"</t>
  </si>
  <si>
    <t>Taux de matière sèche produits laitiers</t>
  </si>
  <si>
    <t>Taux de lipides totaux</t>
  </si>
  <si>
    <t>Rapport humidité/protéines</t>
  </si>
  <si>
    <t xml:space="preserve">Présence de substances perfluoroalkylées et polyfluoroalkylées (PFAS) </t>
  </si>
  <si>
    <t>Présence d'ABVT (azote basique volatil total)</t>
  </si>
  <si>
    <t>Taux de remplissage (poids net égoutté / capacité de la boîte)</t>
  </si>
  <si>
    <t>diamètre des carottes</t>
  </si>
  <si>
    <t xml:space="preserve">Taux de sucres dans le liquide de couverture </t>
  </si>
  <si>
    <t>Taux d'arabica et Robusta</t>
  </si>
  <si>
    <t>Présence de nickel</t>
  </si>
  <si>
    <t>Teneur en matière sèche soluble (BRIX)</t>
  </si>
  <si>
    <t>Sucre en poudre</t>
  </si>
  <si>
    <t>Polarisation du sucre</t>
  </si>
  <si>
    <t>Farine de blé type 55</t>
  </si>
  <si>
    <t>Taux de cendres</t>
  </si>
  <si>
    <t>Taux de deoxynivalenol</t>
  </si>
  <si>
    <t>Huile de tournesol</t>
  </si>
  <si>
    <t>Indice de réfraction à 40°C</t>
  </si>
  <si>
    <t>Matières étrangères minérales (graviers, sables, …)</t>
  </si>
  <si>
    <t>Taux de remplissage (Poids net égoutté / capacité de la boîte)</t>
  </si>
  <si>
    <t>Grains tachés</t>
  </si>
  <si>
    <t>Grains arrachés</t>
  </si>
  <si>
    <t>Grains éclatés et peaux vides</t>
  </si>
  <si>
    <t>Défauts des champignons (cassés et morceaux et longeur du pied)</t>
  </si>
  <si>
    <t>Graines parasitées</t>
  </si>
  <si>
    <t>Taux de remplissage (Poids net égoutté / poids net total)</t>
  </si>
  <si>
    <t>Longueur des haricots</t>
  </si>
  <si>
    <t>Taux de remplissage (poids net égoutté / poids net total)</t>
  </si>
  <si>
    <t>Liquide de couverture: profil d'acides gras avec interprétation</t>
  </si>
  <si>
    <t>Velouté, Soupe, Mouliné</t>
  </si>
  <si>
    <t>Calcul à partir de la teneur en eau et de la teneur en matière sèche non grasse obtenues par Thermogravimétrie : Dessication, Gravimétrie</t>
  </si>
  <si>
    <t xml:space="preserve">Minéralisation, dosage ICP, ICP-MS (spectrométrie de masse à plasma à couplage inductif, couplé MS) ou SAA (spectrophotométrie d'absorption atomique) </t>
  </si>
  <si>
    <t>Méthode Kjeldhal ou Méthode Dumas puis conversion de la teneur en azote en protéines</t>
  </si>
  <si>
    <t>Densimétrie</t>
  </si>
  <si>
    <t>Préparation/extraction, détermination du profil en acides gras par Chromatographie en phase gazeuse (GC/MS, GC/MS-MS ou GC/FID) et interprétation du profil</t>
  </si>
  <si>
    <t>Thermogravimétrie : Dessication, Gravimétrie</t>
  </si>
  <si>
    <t>Thermogravimétrie : dessication, gravimétrie</t>
  </si>
  <si>
    <t xml:space="preserve"> Thermogravimétrie : Dessication, Gravimétrie</t>
  </si>
  <si>
    <t>Agréage pesée</t>
  </si>
  <si>
    <t>Volume</t>
  </si>
  <si>
    <t>Par mesure directe</t>
  </si>
  <si>
    <t>Minéralisation, dosage ICP, ICP-MS (spectrométrie de masse à plasma à couplage inductif, couplé MS) ou SAA (spectrophotométrie d'absorption atomique)</t>
  </si>
  <si>
    <t>Préparation/extraction, dosage des dioxines et des PCB de type dioxines (HRGC/HRMS) et calcul</t>
  </si>
  <si>
    <t>Analyse de l'ADN</t>
  </si>
  <si>
    <t>Agréage contrôle visuel</t>
  </si>
  <si>
    <t>Thermogravimétrie : Dessiccation, Gravimétrie sur Protéines par la méthode kjeldhal ou dumas</t>
  </si>
  <si>
    <t>Méthode Kjeldhal et Spectrophotométrie : calcul suite au dosage du collagène par hydrolyse, spectrophotométrie et des protéines par méthode kjeldhal ou dumas</t>
  </si>
  <si>
    <t>Préparation/extraction et chromatographie en phase liquide couplée à la spectrométrie de masse en tandem (LC-MS/MS)</t>
  </si>
  <si>
    <t>Entrainement à la vapeur et Méthode Kjeldhal (titrimétrie)</t>
  </si>
  <si>
    <t>Agréage contrôle visuel, de l'odeur, de la texture</t>
  </si>
  <si>
    <t>Agréage contrôle visuel, pesée</t>
  </si>
  <si>
    <t>Hydrolyse et dosage des orthophosphates (Chromatographie ionique, colorimétrie), calcul de conversion</t>
  </si>
  <si>
    <t>Agréage contrôle visuel et mesure</t>
  </si>
  <si>
    <t>Agréage taille</t>
  </si>
  <si>
    <t>Dosage des sulfites : méthode de Monnier-Williams</t>
  </si>
  <si>
    <t>Préparation/extraction, analyse LC-RI (chromatographie liquide avec détecteur d'indice de réfraction) ou Chromatograhie ionique</t>
  </si>
  <si>
    <t>Calcul à partir du dosage des autres constituants (humidité, cendres, lipides, profil des AG, profils des sucres, fibres alimentaires, protéines et sodium)</t>
  </si>
  <si>
    <t>Réfractométrie</t>
  </si>
  <si>
    <t>Polarimétrie</t>
  </si>
  <si>
    <t>Incinération, Gravimétrie</t>
  </si>
  <si>
    <t>Extraction, Colorimétrie, mesure potentiométrique ou équivalent</t>
  </si>
  <si>
    <t>Titrimétrie</t>
  </si>
  <si>
    <t>Densitométrie</t>
  </si>
  <si>
    <t>Agréage taille / granulométrie</t>
  </si>
  <si>
    <t>Méthode Kjeldhal ou Dumas puis conversion en protéines et rapport matière azotée sur matière sèche</t>
  </si>
  <si>
    <t>Colorimétrie, mesure potentiométrique ou équivalent</t>
  </si>
  <si>
    <t>Agréage contrôle visuel et pesée</t>
  </si>
  <si>
    <t>Agréage tri, pesée</t>
  </si>
  <si>
    <t>Préparation/extraction et chromatographie en phase liquide couplée à la spectrométrie de masse en tandem (MS/MS)</t>
  </si>
  <si>
    <r>
      <rPr>
        <u/>
        <sz val="11"/>
        <color theme="1"/>
        <rFont val="Marianne"/>
        <family val="3"/>
      </rPr>
      <t>Produits laitiers</t>
    </r>
    <r>
      <rPr>
        <sz val="11"/>
        <color theme="1"/>
        <rFont val="Marianne"/>
        <family val="3"/>
      </rPr>
      <t xml:space="preserve"> :
Beurre doux congelé
Emmental
Lait demi écrémé stérilisé UHT</t>
    </r>
  </si>
  <si>
    <r>
      <rPr>
        <u/>
        <sz val="11"/>
        <color theme="1"/>
        <rFont val="Marianne"/>
        <family val="3"/>
      </rPr>
      <t>Viandes surgelées</t>
    </r>
    <r>
      <rPr>
        <sz val="11"/>
        <color theme="1"/>
        <rFont val="Marianne"/>
        <family val="3"/>
      </rPr>
      <t xml:space="preserve"> :
Cuisses déjointées, filets surgelés de poulet certifié (CCP)
Escalopes de poulet surgelées
Côtes de porc échine surgelées
Steak hachés surgelés de bœuf 15% MG</t>
    </r>
  </si>
  <si>
    <r>
      <rPr>
        <u/>
        <sz val="11"/>
        <color theme="1"/>
        <rFont val="Marianne"/>
        <family val="3"/>
      </rPr>
      <t>Poissons surgelés</t>
    </r>
    <r>
      <rPr>
        <sz val="11"/>
        <color theme="1"/>
        <rFont val="Marianne"/>
        <family val="3"/>
      </rPr>
      <t xml:space="preserve"> :
Filets de lieu noir surgelés</t>
    </r>
  </si>
  <si>
    <r>
      <rPr>
        <u/>
        <sz val="11"/>
        <color theme="1"/>
        <rFont val="Marianne"/>
        <family val="3"/>
      </rPr>
      <t>Légumes en conserve</t>
    </r>
    <r>
      <rPr>
        <sz val="11"/>
        <color theme="1"/>
        <rFont val="Marianne"/>
        <family val="3"/>
      </rPr>
      <t xml:space="preserve"> :
Flageolets verts extra fins
Haricots verts très fins
Petits pois fins et carottes
Petits pois fins et carottes à l'étuvée</t>
    </r>
  </si>
  <si>
    <r>
      <rPr>
        <u/>
        <sz val="11"/>
        <color theme="1"/>
        <rFont val="Marianne"/>
        <family val="3"/>
      </rPr>
      <t>Produits du petit-déjeuner</t>
    </r>
    <r>
      <rPr>
        <sz val="11"/>
        <color theme="1"/>
        <rFont val="Marianne"/>
        <family val="3"/>
      </rPr>
      <t xml:space="preserve"> :
Café moulu (100% arabica)
Chocolat en poudre
Céréales type pétales au chocolat
Pétales de mais glacés au sucre
Confiture extra (fraise, abricot, …)</t>
    </r>
  </si>
  <si>
    <r>
      <rPr>
        <u/>
        <sz val="11"/>
        <color theme="1"/>
        <rFont val="Marianne"/>
        <family val="3"/>
      </rPr>
      <t>Féculents</t>
    </r>
    <r>
      <rPr>
        <sz val="11"/>
        <color theme="1"/>
        <rFont val="Marianne"/>
        <family val="3"/>
      </rPr>
      <t xml:space="preserve"> :
Riz long étuvé
Graine de couscous calibre moyen
Pâtes (au blé dur)
Purée de pommes de terre en flocons déshydratés</t>
    </r>
  </si>
  <si>
    <r>
      <rPr>
        <u/>
        <sz val="11"/>
        <color theme="1"/>
        <rFont val="Marianne"/>
        <family val="3"/>
      </rPr>
      <t>Accompagnements en conserve</t>
    </r>
    <r>
      <rPr>
        <sz val="11"/>
        <color theme="1"/>
        <rFont val="Marianne"/>
        <family val="3"/>
      </rPr>
      <t xml:space="preserve"> :
Betteraves assaisonnées en dés
Maïs doux en grains sous vide
Champignons 1er choix au naturel
Mélange de légumes cuisinés pour couscous
Tomates entières pelées</t>
    </r>
  </si>
  <si>
    <r>
      <rPr>
        <u/>
        <sz val="11"/>
        <color theme="1"/>
        <rFont val="Marianne"/>
        <family val="3"/>
      </rPr>
      <t>Légumineuses en conserve</t>
    </r>
    <r>
      <rPr>
        <sz val="11"/>
        <color theme="1"/>
        <rFont val="Marianne"/>
        <family val="3"/>
      </rPr>
      <t xml:space="preserve"> :
Lentilles cuisinées
Pois chiche
Haricots (rouges, blancs)</t>
    </r>
  </si>
  <si>
    <r>
      <rPr>
        <u/>
        <sz val="11"/>
        <color theme="1"/>
        <rFont val="Marianne"/>
        <family val="3"/>
      </rPr>
      <t>Plats préparés</t>
    </r>
    <r>
      <rPr>
        <sz val="11"/>
        <color theme="1"/>
        <rFont val="Marianne"/>
        <family val="3"/>
      </rPr>
      <t xml:space="preserve"> :
Poulet basquaise et son riz
Poulet curry et son riz
Hachis parmentier
Raviolis bolognaise 
Raviolis de volaille
Ratatouille</t>
    </r>
  </si>
  <si>
    <r>
      <rPr>
        <u/>
        <sz val="11"/>
        <color theme="1"/>
        <rFont val="Marianne"/>
        <family val="3"/>
      </rPr>
      <t>Conserve de poisson</t>
    </r>
    <r>
      <rPr>
        <sz val="11"/>
        <color theme="1"/>
        <rFont val="Marianne"/>
        <family val="3"/>
      </rPr>
      <t xml:space="preserve"> :
Sardines à l'huile de tournesol
Filets de maquereaux à la tomate ou à la moutarde
Thon entier au naturel (listao) ou à l'huile de tournesol</t>
    </r>
  </si>
  <si>
    <r>
      <rPr>
        <u/>
        <sz val="11"/>
        <color theme="1"/>
        <rFont val="Marianne"/>
        <family val="3"/>
      </rPr>
      <t>Desserts</t>
    </r>
    <r>
      <rPr>
        <sz val="11"/>
        <color theme="1"/>
        <rFont val="Marianne"/>
        <family val="3"/>
      </rPr>
      <t xml:space="preserve"> :
Purée de pommes, bananes sans sucres ajoutés
Crème dessert chocolat, vanille
Poires (demi-fruits) préservés
Oreillons pêches préservés</t>
    </r>
  </si>
  <si>
    <t>PARTIE DQE non contractuelle</t>
  </si>
  <si>
    <t>Nombre d'analyses estimatif non contractuel pour la durée ferme du marché (basé sur le nombre d'analyses réalisées en 2024 sur le marché précédent)</t>
  </si>
  <si>
    <r>
      <t xml:space="preserve">Gravimétrie: méthode Rose-Gottlieb
</t>
    </r>
    <r>
      <rPr>
        <sz val="10"/>
        <rFont val="Marianne"/>
        <family val="3"/>
      </rPr>
      <t>Thermogravimétrie : dessication, gravimétrie
ou RMN</t>
    </r>
  </si>
  <si>
    <r>
      <rPr>
        <sz val="10"/>
        <rFont val="Marianne"/>
        <family val="3"/>
      </rPr>
      <t>RMN et calcul de la matière grasse ramenée à la matière sèche</t>
    </r>
    <r>
      <rPr>
        <sz val="10"/>
        <color theme="1"/>
        <rFont val="Marianne"/>
        <family val="3"/>
      </rPr>
      <t xml:space="preserve">
ou Extraction, Thermogravimétrie : Dessication, Gravimétrie et calcul de la matière grasse ramenée à la matière sèche</t>
    </r>
  </si>
  <si>
    <r>
      <t xml:space="preserve">Extraction : méthode soxhlet, micro-onde
Hydrolyse et Thermogravimétrie : dessication, gravimétrie
ou </t>
    </r>
    <r>
      <rPr>
        <sz val="10"/>
        <rFont val="Marianne"/>
        <family val="3"/>
      </rPr>
      <t>RMN</t>
    </r>
  </si>
  <si>
    <t>Extraction : méthode soxhlet, micro-onde
Hydrolyse et Thermogravimétrie : dessication, gravimétrie
ou RMN</t>
  </si>
  <si>
    <r>
      <t xml:space="preserve">Préparation/extraction, détermination du profil en acides gras par Chromatographie en phase gazeuse (GC/MS, GC/MS-MS ou GC/FID) et interprétation du profil
ou profil </t>
    </r>
    <r>
      <rPr>
        <sz val="10"/>
        <rFont val="Marianne"/>
        <family val="3"/>
      </rPr>
      <t>RMN</t>
    </r>
  </si>
  <si>
    <t>Chromatographie liquide MS/MS
ou Profil RMN
ou Méthode HRM (profil ADN)</t>
  </si>
  <si>
    <t>Préparation/extraction, Chromatographie liquide ou chromatographie gazeuse couplée à un détecteur à ionisation de flammes (LC-GC-FID)</t>
  </si>
  <si>
    <t>Préparation/Extraction, Chromatographie liquide couplée au spectrométrie de masse en tandem (MS/MS)</t>
  </si>
  <si>
    <t>Préparation/Extraction, Chromatographie liquide couplée au spectrométrie de masse enn tandem (MS/MS) ou Chromatographie liquide (HPLC, UPLC)</t>
  </si>
  <si>
    <t xml:space="preserve">Candidat: </t>
  </si>
  <si>
    <t xml:space="preserve">FranceAgriMer- Réalisation d’analyses physico-chimiques et sanitaires sur des denrées alimentaires- BPU et DQE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</si>
</sst>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sz val="10"/>
      <name val="Marianne"/>
      <family val="3"/>
    </font>
    <font>
      <b/>
      <sz val="14"/>
      <color theme="1"/>
      <name val="Calibri"/>
      <family val="2"/>
      <scheme val="minor"/>
    </font>
    <font>
      <sz val="10"/>
      <color rgb="FF000000"/>
      <name val="Marianne"/>
      <family val="3"/>
    </font>
    <font>
      <u/>
      <sz val="11"/>
      <color theme="1"/>
      <name val="Marianne"/>
      <family val="3"/>
    </font>
    <font>
      <sz val="10"/>
      <color theme="1"/>
      <name val="Marianne"/>
      <family val="3"/>
    </font>
    <font>
      <b/>
      <sz val="20"/>
      <color theme="1"/>
      <name val="Marianne"/>
      <family val="3"/>
    </font>
    <font>
      <sz val="14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3" fillId="3" borderId="5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0" xfId="0" quotePrefix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64" fontId="3" fillId="3" borderId="12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vertical="center"/>
    </xf>
    <xf numFmtId="164" fontId="10" fillId="0" borderId="14" xfId="0" applyNumberFormat="1" applyFont="1" applyBorder="1" applyAlignment="1">
      <alignment vertical="center"/>
    </xf>
    <xf numFmtId="0" fontId="8" fillId="0" borderId="2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4" tint="0.79998168889431442"/>
    <pageSetUpPr fitToPage="1"/>
  </sheetPr>
  <dimension ref="A1:N169"/>
  <sheetViews>
    <sheetView showGridLines="0" tabSelected="1" zoomScale="40" zoomScaleNormal="40" workbookViewId="0">
      <selection activeCell="C13" sqref="C13"/>
    </sheetView>
  </sheetViews>
  <sheetFormatPr baseColWidth="10" defaultColWidth="11.54296875" defaultRowHeight="66" customHeight="1" x14ac:dyDescent="0.35"/>
  <cols>
    <col min="1" max="1" width="33.1796875" style="2" customWidth="1"/>
    <col min="2" max="2" width="37.453125" style="2" customWidth="1"/>
    <col min="3" max="3" width="46.26953125" style="36" customWidth="1"/>
    <col min="4" max="4" width="19.453125" style="2" customWidth="1"/>
    <col min="5" max="5" width="17.26953125" style="2" customWidth="1"/>
    <col min="6" max="6" width="53.54296875" style="2" customWidth="1"/>
    <col min="7" max="7" width="21.7265625" style="2" customWidth="1"/>
    <col min="8" max="8" width="22" style="2" customWidth="1"/>
    <col min="9" max="9" width="18" style="2" customWidth="1"/>
    <col min="10" max="10" width="45.81640625" style="2" customWidth="1"/>
    <col min="11" max="11" width="11.54296875" style="2"/>
    <col min="12" max="12" width="13.7265625" style="2" customWidth="1"/>
    <col min="13" max="16384" width="11.54296875" style="2"/>
  </cols>
  <sheetData>
    <row r="1" spans="1:14" ht="66" customHeight="1" x14ac:dyDescent="0.35">
      <c r="A1" s="67" t="s">
        <v>147</v>
      </c>
      <c r="B1" s="67"/>
      <c r="C1" s="67"/>
      <c r="D1" s="67"/>
      <c r="E1" s="67"/>
      <c r="F1" s="67"/>
      <c r="G1" s="67"/>
      <c r="H1" s="67"/>
    </row>
    <row r="2" spans="1:14" ht="66" customHeight="1" x14ac:dyDescent="0.35">
      <c r="A2" s="73" t="s">
        <v>146</v>
      </c>
      <c r="B2" s="73"/>
      <c r="C2" s="73"/>
      <c r="D2" s="73"/>
      <c r="E2" s="73"/>
      <c r="F2" s="73"/>
      <c r="G2" s="73"/>
    </row>
    <row r="3" spans="1:14" ht="66" customHeight="1" x14ac:dyDescent="0.35">
      <c r="A3" s="6"/>
      <c r="B3" s="6"/>
      <c r="C3" s="28" t="s">
        <v>45</v>
      </c>
      <c r="D3" s="6"/>
      <c r="E3" s="6"/>
      <c r="F3" s="68" t="s">
        <v>135</v>
      </c>
      <c r="G3" s="69"/>
      <c r="H3" s="70"/>
      <c r="J3" s="1"/>
      <c r="K3" s="1"/>
      <c r="L3" s="1"/>
      <c r="M3" s="1"/>
      <c r="N3" s="1"/>
    </row>
    <row r="4" spans="1:14" ht="117" customHeight="1" thickBot="1" x14ac:dyDescent="0.4">
      <c r="A4" s="15" t="s">
        <v>48</v>
      </c>
      <c r="B4" s="15" t="s">
        <v>0</v>
      </c>
      <c r="C4" s="15" t="s">
        <v>1</v>
      </c>
      <c r="D4" s="15" t="s">
        <v>43</v>
      </c>
      <c r="E4" s="16" t="s">
        <v>44</v>
      </c>
      <c r="F4" s="38" t="s">
        <v>136</v>
      </c>
      <c r="G4" s="15" t="s">
        <v>47</v>
      </c>
      <c r="H4" s="15" t="s">
        <v>46</v>
      </c>
      <c r="J4" s="72"/>
      <c r="K4" s="72"/>
      <c r="L4" s="72"/>
      <c r="M4" s="37"/>
      <c r="N4" s="1"/>
    </row>
    <row r="5" spans="1:14" ht="66" customHeight="1" x14ac:dyDescent="0.35">
      <c r="A5" s="64" t="s">
        <v>124</v>
      </c>
      <c r="B5" s="19" t="s">
        <v>49</v>
      </c>
      <c r="C5" s="50" t="s">
        <v>85</v>
      </c>
      <c r="D5" s="48"/>
      <c r="E5" s="49"/>
      <c r="F5" s="30">
        <v>21</v>
      </c>
      <c r="G5" s="27">
        <f>D5*F5</f>
        <v>0</v>
      </c>
      <c r="H5" s="27">
        <f>E5*F5</f>
        <v>0</v>
      </c>
      <c r="J5" s="1"/>
      <c r="K5" s="71"/>
      <c r="L5" s="71"/>
      <c r="M5" s="1"/>
      <c r="N5" s="1"/>
    </row>
    <row r="6" spans="1:14" ht="66" customHeight="1" x14ac:dyDescent="0.35">
      <c r="A6" s="66"/>
      <c r="B6" s="13" t="s">
        <v>2</v>
      </c>
      <c r="C6" s="51" t="s">
        <v>86</v>
      </c>
      <c r="D6" s="40"/>
      <c r="E6" s="39"/>
      <c r="F6" s="29">
        <v>33</v>
      </c>
      <c r="G6" s="27">
        <f t="shared" ref="G6:G69" si="0">D6*F6</f>
        <v>0</v>
      </c>
      <c r="H6" s="27">
        <f t="shared" ref="H6:H69" si="1">E6*F6</f>
        <v>0</v>
      </c>
      <c r="J6" s="1"/>
      <c r="K6" s="71"/>
      <c r="L6" s="71"/>
      <c r="M6" s="1"/>
      <c r="N6" s="1"/>
    </row>
    <row r="7" spans="1:14" ht="66" customHeight="1" x14ac:dyDescent="0.35">
      <c r="A7" s="66"/>
      <c r="B7" s="13" t="s">
        <v>5</v>
      </c>
      <c r="C7" s="51" t="s">
        <v>87</v>
      </c>
      <c r="D7" s="40"/>
      <c r="E7" s="39"/>
      <c r="F7" s="29">
        <v>102</v>
      </c>
      <c r="G7" s="27">
        <f t="shared" si="0"/>
        <v>0</v>
      </c>
      <c r="H7" s="27">
        <f t="shared" si="1"/>
        <v>0</v>
      </c>
      <c r="J7" s="1"/>
      <c r="K7" s="71"/>
      <c r="L7" s="71"/>
      <c r="M7" s="1"/>
      <c r="N7" s="1"/>
    </row>
    <row r="8" spans="1:14" ht="66" customHeight="1" x14ac:dyDescent="0.35">
      <c r="A8" s="66"/>
      <c r="B8" s="13" t="s">
        <v>56</v>
      </c>
      <c r="C8" s="51" t="s">
        <v>137</v>
      </c>
      <c r="D8" s="40"/>
      <c r="E8" s="39"/>
      <c r="F8" s="29">
        <v>90</v>
      </c>
      <c r="G8" s="27">
        <f t="shared" si="0"/>
        <v>0</v>
      </c>
      <c r="H8" s="27">
        <f t="shared" si="1"/>
        <v>0</v>
      </c>
      <c r="J8" s="1"/>
      <c r="K8" s="71"/>
      <c r="L8" s="71"/>
      <c r="M8" s="1"/>
      <c r="N8" s="1"/>
    </row>
    <row r="9" spans="1:14" ht="66" customHeight="1" x14ac:dyDescent="0.35">
      <c r="A9" s="66"/>
      <c r="B9" s="13" t="s">
        <v>28</v>
      </c>
      <c r="C9" s="51" t="s">
        <v>88</v>
      </c>
      <c r="D9" s="40"/>
      <c r="E9" s="39"/>
      <c r="F9" s="29">
        <v>90</v>
      </c>
      <c r="G9" s="27">
        <f t="shared" si="0"/>
        <v>0</v>
      </c>
      <c r="H9" s="27">
        <f t="shared" si="1"/>
        <v>0</v>
      </c>
      <c r="J9" s="1"/>
      <c r="K9" s="71"/>
      <c r="L9" s="71"/>
      <c r="M9" s="1"/>
      <c r="N9" s="1"/>
    </row>
    <row r="10" spans="1:14" ht="66" customHeight="1" x14ac:dyDescent="0.35">
      <c r="A10" s="66"/>
      <c r="B10" s="13" t="s">
        <v>50</v>
      </c>
      <c r="C10" s="51" t="s">
        <v>89</v>
      </c>
      <c r="D10" s="40"/>
      <c r="E10" s="39"/>
      <c r="F10" s="29">
        <v>21</v>
      </c>
      <c r="G10" s="27">
        <f t="shared" si="0"/>
        <v>0</v>
      </c>
      <c r="H10" s="27">
        <f t="shared" si="1"/>
        <v>0</v>
      </c>
      <c r="J10" s="1"/>
      <c r="K10" s="71"/>
      <c r="L10" s="71"/>
      <c r="M10" s="1"/>
      <c r="N10" s="1"/>
    </row>
    <row r="11" spans="1:14" ht="66" customHeight="1" x14ac:dyDescent="0.35">
      <c r="A11" s="66"/>
      <c r="B11" s="13" t="s">
        <v>51</v>
      </c>
      <c r="C11" s="51" t="s">
        <v>90</v>
      </c>
      <c r="D11" s="40"/>
      <c r="E11" s="39"/>
      <c r="F11" s="29">
        <v>21</v>
      </c>
      <c r="G11" s="27">
        <f t="shared" si="0"/>
        <v>0</v>
      </c>
      <c r="H11" s="27">
        <f t="shared" si="1"/>
        <v>0</v>
      </c>
      <c r="J11" s="1"/>
      <c r="K11" s="71"/>
      <c r="L11" s="71"/>
      <c r="M11" s="1"/>
      <c r="N11" s="1"/>
    </row>
    <row r="12" spans="1:14" ht="91.5" customHeight="1" x14ac:dyDescent="0.35">
      <c r="A12" s="66"/>
      <c r="B12" s="13" t="s">
        <v>22</v>
      </c>
      <c r="C12" s="51" t="s">
        <v>138</v>
      </c>
      <c r="D12" s="40"/>
      <c r="E12" s="39"/>
      <c r="F12" s="29">
        <v>12</v>
      </c>
      <c r="G12" s="27">
        <f t="shared" si="0"/>
        <v>0</v>
      </c>
      <c r="H12" s="27">
        <f t="shared" si="1"/>
        <v>0</v>
      </c>
      <c r="J12" s="1"/>
      <c r="K12" s="1"/>
      <c r="L12" s="1"/>
      <c r="M12" s="1"/>
      <c r="N12" s="1"/>
    </row>
    <row r="13" spans="1:14" ht="66" customHeight="1" x14ac:dyDescent="0.35">
      <c r="A13" s="66"/>
      <c r="B13" s="13" t="s">
        <v>55</v>
      </c>
      <c r="C13" s="52" t="s">
        <v>91</v>
      </c>
      <c r="D13" s="40"/>
      <c r="E13" s="39"/>
      <c r="F13" s="29">
        <v>12</v>
      </c>
      <c r="G13" s="27">
        <f t="shared" si="0"/>
        <v>0</v>
      </c>
      <c r="H13" s="27">
        <f t="shared" si="1"/>
        <v>0</v>
      </c>
      <c r="J13" s="11"/>
      <c r="K13" s="11"/>
      <c r="L13" s="11"/>
      <c r="M13" s="3"/>
    </row>
    <row r="14" spans="1:14" ht="66" customHeight="1" x14ac:dyDescent="0.35">
      <c r="A14" s="66"/>
      <c r="B14" s="12" t="s">
        <v>3</v>
      </c>
      <c r="C14" s="51" t="s">
        <v>92</v>
      </c>
      <c r="D14" s="41"/>
      <c r="E14" s="42"/>
      <c r="F14" s="30">
        <v>21</v>
      </c>
      <c r="G14" s="27">
        <f t="shared" si="0"/>
        <v>0</v>
      </c>
      <c r="H14" s="27">
        <f t="shared" si="1"/>
        <v>0</v>
      </c>
      <c r="J14" s="11"/>
      <c r="K14" s="11"/>
      <c r="L14" s="11"/>
      <c r="M14" s="3"/>
    </row>
    <row r="15" spans="1:14" ht="66" customHeight="1" x14ac:dyDescent="0.35">
      <c r="A15" s="66"/>
      <c r="B15" s="13" t="s">
        <v>36</v>
      </c>
      <c r="C15" s="51" t="s">
        <v>93</v>
      </c>
      <c r="D15" s="40"/>
      <c r="E15" s="39"/>
      <c r="F15" s="29">
        <v>33</v>
      </c>
      <c r="G15" s="27">
        <f t="shared" si="0"/>
        <v>0</v>
      </c>
      <c r="H15" s="27">
        <f t="shared" si="1"/>
        <v>0</v>
      </c>
      <c r="J15" s="11"/>
      <c r="K15" s="11"/>
      <c r="L15" s="11"/>
      <c r="M15" s="3"/>
    </row>
    <row r="16" spans="1:14" ht="66" customHeight="1" x14ac:dyDescent="0.35">
      <c r="A16" s="66"/>
      <c r="B16" s="13" t="s">
        <v>94</v>
      </c>
      <c r="C16" s="20" t="s">
        <v>95</v>
      </c>
      <c r="D16" s="40"/>
      <c r="E16" s="39"/>
      <c r="F16" s="29">
        <v>90</v>
      </c>
      <c r="G16" s="27">
        <f t="shared" si="0"/>
        <v>0</v>
      </c>
      <c r="H16" s="27">
        <f t="shared" si="1"/>
        <v>0</v>
      </c>
      <c r="J16" s="11"/>
      <c r="K16" s="11"/>
      <c r="L16" s="11"/>
      <c r="M16" s="3"/>
    </row>
    <row r="17" spans="1:13" ht="66" customHeight="1" x14ac:dyDescent="0.35">
      <c r="A17" s="66"/>
      <c r="B17" s="13" t="s">
        <v>52</v>
      </c>
      <c r="C17" s="51" t="s">
        <v>96</v>
      </c>
      <c r="D17" s="40"/>
      <c r="E17" s="39"/>
      <c r="F17" s="29">
        <v>21</v>
      </c>
      <c r="G17" s="27">
        <f t="shared" si="0"/>
        <v>0</v>
      </c>
      <c r="H17" s="27">
        <f t="shared" si="1"/>
        <v>0</v>
      </c>
      <c r="J17" s="11"/>
      <c r="K17" s="11"/>
      <c r="L17" s="11"/>
      <c r="M17" s="3"/>
    </row>
    <row r="18" spans="1:13" ht="66" customHeight="1" x14ac:dyDescent="0.35">
      <c r="A18" s="66"/>
      <c r="B18" s="13" t="s">
        <v>53</v>
      </c>
      <c r="C18" s="51" t="s">
        <v>96</v>
      </c>
      <c r="D18" s="40"/>
      <c r="E18" s="39"/>
      <c r="F18" s="29">
        <v>111</v>
      </c>
      <c r="G18" s="27">
        <f t="shared" si="0"/>
        <v>0</v>
      </c>
      <c r="H18" s="27">
        <f t="shared" si="1"/>
        <v>0</v>
      </c>
      <c r="J18" s="11"/>
      <c r="K18" s="11"/>
      <c r="L18" s="11"/>
      <c r="M18" s="3"/>
    </row>
    <row r="19" spans="1:13" ht="66" customHeight="1" thickBot="1" x14ac:dyDescent="0.4">
      <c r="A19" s="65"/>
      <c r="B19" s="14" t="s">
        <v>54</v>
      </c>
      <c r="C19" s="53" t="s">
        <v>97</v>
      </c>
      <c r="D19" s="43"/>
      <c r="E19" s="44"/>
      <c r="F19" s="31">
        <v>111</v>
      </c>
      <c r="G19" s="33">
        <f t="shared" si="0"/>
        <v>0</v>
      </c>
      <c r="H19" s="33">
        <f t="shared" si="1"/>
        <v>0</v>
      </c>
      <c r="J19" s="11"/>
      <c r="K19" s="11"/>
      <c r="L19" s="11"/>
      <c r="M19" s="3"/>
    </row>
    <row r="20" spans="1:13" ht="66" customHeight="1" x14ac:dyDescent="0.35">
      <c r="A20" s="64" t="s">
        <v>125</v>
      </c>
      <c r="B20" s="12" t="s">
        <v>5</v>
      </c>
      <c r="C20" s="54" t="s">
        <v>87</v>
      </c>
      <c r="D20" s="41"/>
      <c r="E20" s="42"/>
      <c r="F20" s="30">
        <v>42</v>
      </c>
      <c r="G20" s="27">
        <f t="shared" si="0"/>
        <v>0</v>
      </c>
      <c r="H20" s="27">
        <f t="shared" si="1"/>
        <v>0</v>
      </c>
      <c r="J20" s="11"/>
      <c r="K20" s="11"/>
      <c r="L20" s="11"/>
      <c r="M20" s="3"/>
    </row>
    <row r="21" spans="1:13" ht="66" customHeight="1" x14ac:dyDescent="0.35">
      <c r="A21" s="66"/>
      <c r="B21" s="13" t="s">
        <v>56</v>
      </c>
      <c r="C21" s="51" t="s">
        <v>139</v>
      </c>
      <c r="D21" s="40"/>
      <c r="E21" s="39"/>
      <c r="F21" s="29">
        <v>36</v>
      </c>
      <c r="G21" s="27">
        <f t="shared" si="0"/>
        <v>0</v>
      </c>
      <c r="H21" s="27">
        <f t="shared" si="1"/>
        <v>0</v>
      </c>
      <c r="J21" s="11"/>
      <c r="K21" s="11"/>
      <c r="L21" s="11"/>
      <c r="M21" s="3"/>
    </row>
    <row r="22" spans="1:13" ht="66" customHeight="1" x14ac:dyDescent="0.35">
      <c r="A22" s="66"/>
      <c r="B22" s="13" t="s">
        <v>6</v>
      </c>
      <c r="C22" s="51" t="s">
        <v>98</v>
      </c>
      <c r="D22" s="40"/>
      <c r="E22" s="39"/>
      <c r="F22" s="29">
        <v>36</v>
      </c>
      <c r="G22" s="27">
        <f t="shared" si="0"/>
        <v>0</v>
      </c>
      <c r="H22" s="27">
        <f t="shared" si="1"/>
        <v>0</v>
      </c>
      <c r="J22" s="11"/>
      <c r="K22" s="11"/>
      <c r="L22" s="11"/>
      <c r="M22" s="3"/>
    </row>
    <row r="23" spans="1:13" ht="66" customHeight="1" x14ac:dyDescent="0.35">
      <c r="A23" s="66"/>
      <c r="B23" s="21" t="s">
        <v>13</v>
      </c>
      <c r="C23" s="51" t="s">
        <v>99</v>
      </c>
      <c r="D23" s="40"/>
      <c r="E23" s="39"/>
      <c r="F23" s="29">
        <v>15</v>
      </c>
      <c r="G23" s="27">
        <f t="shared" si="0"/>
        <v>0</v>
      </c>
      <c r="H23" s="27">
        <f t="shared" si="1"/>
        <v>0</v>
      </c>
      <c r="J23" s="11"/>
      <c r="K23" s="11"/>
      <c r="L23" s="11"/>
      <c r="M23" s="3"/>
    </row>
    <row r="24" spans="1:13" ht="66" customHeight="1" x14ac:dyDescent="0.35">
      <c r="A24" s="66"/>
      <c r="B24" s="13" t="s">
        <v>57</v>
      </c>
      <c r="C24" s="51" t="s">
        <v>100</v>
      </c>
      <c r="D24" s="40"/>
      <c r="E24" s="39"/>
      <c r="F24" s="29">
        <v>15</v>
      </c>
      <c r="G24" s="27">
        <f t="shared" si="0"/>
        <v>0</v>
      </c>
      <c r="H24" s="27">
        <f t="shared" si="1"/>
        <v>0</v>
      </c>
      <c r="J24" s="11"/>
      <c r="K24" s="11"/>
      <c r="L24" s="11"/>
      <c r="M24" s="3"/>
    </row>
    <row r="25" spans="1:13" ht="66" customHeight="1" x14ac:dyDescent="0.35">
      <c r="A25" s="66"/>
      <c r="B25" s="13" t="s">
        <v>26</v>
      </c>
      <c r="C25" s="54" t="s">
        <v>101</v>
      </c>
      <c r="D25" s="41"/>
      <c r="E25" s="42"/>
      <c r="F25" s="30">
        <v>36</v>
      </c>
      <c r="G25" s="27">
        <f t="shared" si="0"/>
        <v>0</v>
      </c>
      <c r="H25" s="27">
        <f t="shared" si="1"/>
        <v>0</v>
      </c>
      <c r="J25" s="11"/>
      <c r="K25" s="11"/>
      <c r="L25" s="11"/>
      <c r="M25" s="3"/>
    </row>
    <row r="26" spans="1:13" ht="66" customHeight="1" x14ac:dyDescent="0.35">
      <c r="A26" s="66"/>
      <c r="B26" s="12" t="s">
        <v>36</v>
      </c>
      <c r="C26" s="51" t="s">
        <v>93</v>
      </c>
      <c r="D26" s="40"/>
      <c r="E26" s="39"/>
      <c r="F26" s="29">
        <v>78</v>
      </c>
      <c r="G26" s="27">
        <f t="shared" si="0"/>
        <v>0</v>
      </c>
      <c r="H26" s="27">
        <f t="shared" si="1"/>
        <v>0</v>
      </c>
      <c r="J26" s="11"/>
      <c r="K26" s="11"/>
      <c r="L26" s="11"/>
      <c r="M26" s="3"/>
    </row>
    <row r="27" spans="1:13" ht="66" customHeight="1" x14ac:dyDescent="0.35">
      <c r="A27" s="66"/>
      <c r="B27" s="13" t="s">
        <v>58</v>
      </c>
      <c r="C27" s="51" t="s">
        <v>102</v>
      </c>
      <c r="D27" s="40"/>
      <c r="E27" s="39"/>
      <c r="F27" s="29">
        <v>78</v>
      </c>
      <c r="G27" s="27">
        <f t="shared" si="0"/>
        <v>0</v>
      </c>
      <c r="H27" s="27">
        <f t="shared" si="1"/>
        <v>0</v>
      </c>
      <c r="J27" s="11"/>
      <c r="K27" s="11"/>
      <c r="L27" s="11"/>
      <c r="M27" s="3"/>
    </row>
    <row r="28" spans="1:13" ht="66" customHeight="1" x14ac:dyDescent="0.35">
      <c r="A28" s="66"/>
      <c r="B28" s="13" t="s">
        <v>8</v>
      </c>
      <c r="C28" s="51" t="s">
        <v>96</v>
      </c>
      <c r="D28" s="40"/>
      <c r="E28" s="39"/>
      <c r="F28" s="29">
        <v>78</v>
      </c>
      <c r="G28" s="27">
        <f t="shared" si="0"/>
        <v>0</v>
      </c>
      <c r="H28" s="27">
        <f t="shared" si="1"/>
        <v>0</v>
      </c>
      <c r="J28" s="11"/>
      <c r="K28" s="11"/>
      <c r="L28" s="11"/>
      <c r="M28" s="3"/>
    </row>
    <row r="29" spans="1:13" ht="66" customHeight="1" x14ac:dyDescent="0.35">
      <c r="A29" s="66"/>
      <c r="B29" s="13" t="s">
        <v>9</v>
      </c>
      <c r="C29" s="51" t="s">
        <v>96</v>
      </c>
      <c r="D29" s="40"/>
      <c r="E29" s="39"/>
      <c r="F29" s="29">
        <v>78</v>
      </c>
      <c r="G29" s="27">
        <f t="shared" si="0"/>
        <v>0</v>
      </c>
      <c r="H29" s="27">
        <f t="shared" si="1"/>
        <v>0</v>
      </c>
      <c r="J29" s="11"/>
      <c r="K29" s="11"/>
      <c r="L29" s="11"/>
      <c r="M29" s="3"/>
    </row>
    <row r="30" spans="1:13" ht="113.25" customHeight="1" thickBot="1" x14ac:dyDescent="0.4">
      <c r="A30" s="65"/>
      <c r="B30" s="14" t="s">
        <v>54</v>
      </c>
      <c r="C30" s="53" t="s">
        <v>97</v>
      </c>
      <c r="D30" s="43"/>
      <c r="E30" s="44"/>
      <c r="F30" s="31">
        <v>78</v>
      </c>
      <c r="G30" s="33">
        <f t="shared" si="0"/>
        <v>0</v>
      </c>
      <c r="H30" s="33">
        <f t="shared" si="1"/>
        <v>0</v>
      </c>
      <c r="J30" s="11"/>
      <c r="K30" s="11"/>
      <c r="L30" s="11"/>
      <c r="M30" s="3"/>
    </row>
    <row r="31" spans="1:13" ht="66" customHeight="1" x14ac:dyDescent="0.35">
      <c r="A31" s="64" t="s">
        <v>126</v>
      </c>
      <c r="B31" s="19" t="s">
        <v>58</v>
      </c>
      <c r="C31" s="55" t="s">
        <v>102</v>
      </c>
      <c r="D31" s="41"/>
      <c r="E31" s="42"/>
      <c r="F31" s="30">
        <v>24</v>
      </c>
      <c r="G31" s="27">
        <f t="shared" si="0"/>
        <v>0</v>
      </c>
      <c r="H31" s="27">
        <f t="shared" si="1"/>
        <v>0</v>
      </c>
      <c r="J31" s="11"/>
      <c r="K31" s="11"/>
      <c r="L31" s="11"/>
      <c r="M31" s="3"/>
    </row>
    <row r="32" spans="1:13" ht="66" customHeight="1" x14ac:dyDescent="0.35">
      <c r="A32" s="66"/>
      <c r="B32" s="18" t="s">
        <v>42</v>
      </c>
      <c r="C32" s="51" t="s">
        <v>96</v>
      </c>
      <c r="D32" s="40"/>
      <c r="E32" s="39"/>
      <c r="F32" s="29">
        <v>24</v>
      </c>
      <c r="G32" s="27">
        <f t="shared" si="0"/>
        <v>0</v>
      </c>
      <c r="H32" s="27">
        <f t="shared" si="1"/>
        <v>0</v>
      </c>
      <c r="J32" s="11"/>
      <c r="K32" s="11"/>
      <c r="L32" s="11"/>
      <c r="M32" s="3"/>
    </row>
    <row r="33" spans="1:13" ht="66" customHeight="1" x14ac:dyDescent="0.35">
      <c r="A33" s="66"/>
      <c r="B33" s="13" t="s">
        <v>59</v>
      </c>
      <c r="C33" s="51" t="s">
        <v>103</v>
      </c>
      <c r="D33" s="41"/>
      <c r="E33" s="42"/>
      <c r="F33" s="30">
        <v>24</v>
      </c>
      <c r="G33" s="27">
        <f t="shared" si="0"/>
        <v>0</v>
      </c>
      <c r="H33" s="27">
        <f t="shared" si="1"/>
        <v>0</v>
      </c>
      <c r="J33" s="11"/>
      <c r="K33" s="11"/>
      <c r="L33" s="11"/>
      <c r="M33" s="3"/>
    </row>
    <row r="34" spans="1:13" ht="66" customHeight="1" x14ac:dyDescent="0.35">
      <c r="A34" s="66"/>
      <c r="B34" s="12" t="s">
        <v>5</v>
      </c>
      <c r="C34" s="51" t="s">
        <v>87</v>
      </c>
      <c r="D34" s="40"/>
      <c r="E34" s="39"/>
      <c r="F34" s="29">
        <v>24</v>
      </c>
      <c r="G34" s="27">
        <f t="shared" si="0"/>
        <v>0</v>
      </c>
      <c r="H34" s="27">
        <f t="shared" si="1"/>
        <v>0</v>
      </c>
      <c r="J34" s="11"/>
      <c r="K34" s="11"/>
      <c r="L34" s="11"/>
      <c r="M34" s="3"/>
    </row>
    <row r="35" spans="1:13" ht="66" customHeight="1" x14ac:dyDescent="0.35">
      <c r="A35" s="66"/>
      <c r="B35" s="13" t="s">
        <v>56</v>
      </c>
      <c r="C35" s="51" t="s">
        <v>140</v>
      </c>
      <c r="D35" s="40"/>
      <c r="E35" s="39"/>
      <c r="F35" s="29">
        <v>24</v>
      </c>
      <c r="G35" s="27">
        <f t="shared" si="0"/>
        <v>0</v>
      </c>
      <c r="H35" s="27">
        <f t="shared" si="1"/>
        <v>0</v>
      </c>
      <c r="J35" s="11"/>
      <c r="K35" s="11"/>
      <c r="L35" s="11"/>
      <c r="M35" s="3"/>
    </row>
    <row r="36" spans="1:13" ht="66" customHeight="1" x14ac:dyDescent="0.35">
      <c r="A36" s="66"/>
      <c r="B36" s="13" t="s">
        <v>37</v>
      </c>
      <c r="C36" s="51" t="s">
        <v>104</v>
      </c>
      <c r="D36" s="40"/>
      <c r="E36" s="39"/>
      <c r="F36" s="29">
        <v>24</v>
      </c>
      <c r="G36" s="27">
        <f t="shared" si="0"/>
        <v>0</v>
      </c>
      <c r="H36" s="27">
        <f t="shared" si="1"/>
        <v>0</v>
      </c>
      <c r="J36" s="11"/>
      <c r="K36" s="11"/>
      <c r="L36" s="11"/>
      <c r="M36" s="3"/>
    </row>
    <row r="37" spans="1:13" ht="66" customHeight="1" x14ac:dyDescent="0.35">
      <c r="A37" s="66"/>
      <c r="B37" s="13" t="s">
        <v>41</v>
      </c>
      <c r="C37" s="51" t="s">
        <v>105</v>
      </c>
      <c r="D37" s="40"/>
      <c r="E37" s="39"/>
      <c r="F37" s="29">
        <v>24</v>
      </c>
      <c r="G37" s="27">
        <f t="shared" si="0"/>
        <v>0</v>
      </c>
      <c r="H37" s="27">
        <f t="shared" si="1"/>
        <v>0</v>
      </c>
      <c r="J37" s="11"/>
      <c r="K37" s="11"/>
      <c r="L37" s="11"/>
      <c r="M37" s="3"/>
    </row>
    <row r="38" spans="1:13" ht="66" customHeight="1" x14ac:dyDescent="0.35">
      <c r="A38" s="66"/>
      <c r="B38" s="13" t="s">
        <v>7</v>
      </c>
      <c r="C38" s="51" t="s">
        <v>98</v>
      </c>
      <c r="D38" s="40"/>
      <c r="E38" s="39"/>
      <c r="F38" s="29">
        <v>24</v>
      </c>
      <c r="G38" s="27">
        <f t="shared" si="0"/>
        <v>0</v>
      </c>
      <c r="H38" s="27">
        <f t="shared" si="1"/>
        <v>0</v>
      </c>
      <c r="J38" s="11"/>
      <c r="K38" s="11"/>
      <c r="L38" s="11"/>
      <c r="M38" s="3"/>
    </row>
    <row r="39" spans="1:13" ht="66" customHeight="1" x14ac:dyDescent="0.35">
      <c r="A39" s="66"/>
      <c r="B39" s="13" t="s">
        <v>57</v>
      </c>
      <c r="C39" s="51" t="s">
        <v>100</v>
      </c>
      <c r="D39" s="40"/>
      <c r="E39" s="39"/>
      <c r="F39" s="29">
        <v>24</v>
      </c>
      <c r="G39" s="27">
        <f t="shared" si="0"/>
        <v>0</v>
      </c>
      <c r="H39" s="27">
        <f t="shared" si="1"/>
        <v>0</v>
      </c>
      <c r="J39" s="11"/>
      <c r="K39" s="11"/>
      <c r="L39" s="11"/>
      <c r="M39" s="3"/>
    </row>
    <row r="40" spans="1:13" ht="66" customHeight="1" x14ac:dyDescent="0.35">
      <c r="A40" s="66"/>
      <c r="B40" s="13" t="s">
        <v>11</v>
      </c>
      <c r="C40" s="51" t="s">
        <v>106</v>
      </c>
      <c r="D40" s="40"/>
      <c r="E40" s="39"/>
      <c r="F40" s="29">
        <v>24</v>
      </c>
      <c r="G40" s="27">
        <f t="shared" si="0"/>
        <v>0</v>
      </c>
      <c r="H40" s="27">
        <f t="shared" si="1"/>
        <v>0</v>
      </c>
      <c r="J40" s="11"/>
      <c r="K40" s="11"/>
      <c r="L40" s="11"/>
      <c r="M40" s="3"/>
    </row>
    <row r="41" spans="1:13" ht="66" customHeight="1" x14ac:dyDescent="0.35">
      <c r="A41" s="66"/>
      <c r="B41" s="13" t="s">
        <v>14</v>
      </c>
      <c r="C41" s="51" t="s">
        <v>99</v>
      </c>
      <c r="D41" s="40"/>
      <c r="E41" s="39"/>
      <c r="F41" s="29">
        <v>24</v>
      </c>
      <c r="G41" s="27">
        <f t="shared" si="0"/>
        <v>0</v>
      </c>
      <c r="H41" s="27">
        <f t="shared" si="1"/>
        <v>0</v>
      </c>
      <c r="J41" s="11"/>
      <c r="K41" s="11"/>
      <c r="L41" s="11"/>
      <c r="M41" s="3"/>
    </row>
    <row r="42" spans="1:13" ht="66" customHeight="1" thickBot="1" x14ac:dyDescent="0.4">
      <c r="A42" s="65"/>
      <c r="B42" s="14" t="s">
        <v>36</v>
      </c>
      <c r="C42" s="56" t="s">
        <v>93</v>
      </c>
      <c r="D42" s="43"/>
      <c r="E42" s="44"/>
      <c r="F42" s="31">
        <v>24</v>
      </c>
      <c r="G42" s="33">
        <f t="shared" si="0"/>
        <v>0</v>
      </c>
      <c r="H42" s="33">
        <f t="shared" si="1"/>
        <v>0</v>
      </c>
      <c r="J42" s="11"/>
      <c r="K42" s="11"/>
      <c r="L42" s="11"/>
      <c r="M42" s="3"/>
    </row>
    <row r="43" spans="1:13" ht="66" customHeight="1" x14ac:dyDescent="0.35">
      <c r="A43" s="64" t="s">
        <v>127</v>
      </c>
      <c r="B43" s="19" t="s">
        <v>20</v>
      </c>
      <c r="C43" s="55" t="s">
        <v>105</v>
      </c>
      <c r="D43" s="41"/>
      <c r="E43" s="42"/>
      <c r="F43" s="30">
        <v>36</v>
      </c>
      <c r="G43" s="27">
        <f t="shared" si="0"/>
        <v>0</v>
      </c>
      <c r="H43" s="27">
        <f t="shared" si="1"/>
        <v>0</v>
      </c>
      <c r="J43" s="11"/>
      <c r="K43" s="11"/>
      <c r="L43" s="11"/>
      <c r="M43" s="3"/>
    </row>
    <row r="44" spans="1:13" ht="66" customHeight="1" x14ac:dyDescent="0.35">
      <c r="A44" s="66"/>
      <c r="B44" s="18" t="s">
        <v>38</v>
      </c>
      <c r="C44" s="57" t="s">
        <v>107</v>
      </c>
      <c r="D44" s="40"/>
      <c r="E44" s="39"/>
      <c r="F44" s="29">
        <v>30</v>
      </c>
      <c r="G44" s="27">
        <f t="shared" si="0"/>
        <v>0</v>
      </c>
      <c r="H44" s="27">
        <f t="shared" si="1"/>
        <v>0</v>
      </c>
      <c r="J44" s="11"/>
      <c r="K44" s="11"/>
      <c r="L44" s="11"/>
      <c r="M44" s="3"/>
    </row>
    <row r="45" spans="1:13" ht="66" customHeight="1" x14ac:dyDescent="0.35">
      <c r="A45" s="66"/>
      <c r="B45" s="13" t="s">
        <v>61</v>
      </c>
      <c r="C45" s="58" t="s">
        <v>108</v>
      </c>
      <c r="D45" s="41"/>
      <c r="E45" s="42"/>
      <c r="F45" s="30">
        <v>24</v>
      </c>
      <c r="G45" s="27">
        <f t="shared" si="0"/>
        <v>0</v>
      </c>
      <c r="H45" s="27">
        <f t="shared" si="1"/>
        <v>0</v>
      </c>
      <c r="J45" s="11"/>
      <c r="K45" s="11"/>
      <c r="L45" s="11"/>
      <c r="M45" s="3"/>
    </row>
    <row r="46" spans="1:13" ht="66" customHeight="1" x14ac:dyDescent="0.35">
      <c r="A46" s="66"/>
      <c r="B46" s="12" t="s">
        <v>25</v>
      </c>
      <c r="C46" s="54" t="s">
        <v>109</v>
      </c>
      <c r="D46" s="40"/>
      <c r="E46" s="39"/>
      <c r="F46" s="29">
        <v>60</v>
      </c>
      <c r="G46" s="27">
        <f t="shared" si="0"/>
        <v>0</v>
      </c>
      <c r="H46" s="27">
        <f t="shared" si="1"/>
        <v>0</v>
      </c>
      <c r="J46" s="11"/>
      <c r="K46" s="11"/>
      <c r="L46" s="11"/>
      <c r="M46" s="3"/>
    </row>
    <row r="47" spans="1:13" ht="66" customHeight="1" x14ac:dyDescent="0.35">
      <c r="A47" s="66"/>
      <c r="B47" s="13" t="s">
        <v>60</v>
      </c>
      <c r="C47" s="51" t="s">
        <v>93</v>
      </c>
      <c r="D47" s="40"/>
      <c r="E47" s="39"/>
      <c r="F47" s="29">
        <v>60</v>
      </c>
      <c r="G47" s="27">
        <f t="shared" si="0"/>
        <v>0</v>
      </c>
      <c r="H47" s="27">
        <f t="shared" si="1"/>
        <v>0</v>
      </c>
      <c r="J47" s="11"/>
      <c r="K47" s="11"/>
      <c r="L47" s="11"/>
      <c r="M47" s="3"/>
    </row>
    <row r="48" spans="1:13" ht="66" customHeight="1" x14ac:dyDescent="0.35">
      <c r="A48" s="66"/>
      <c r="B48" s="13" t="s">
        <v>2</v>
      </c>
      <c r="C48" s="51" t="s">
        <v>86</v>
      </c>
      <c r="D48" s="40"/>
      <c r="E48" s="39"/>
      <c r="F48" s="29">
        <v>60</v>
      </c>
      <c r="G48" s="27">
        <f t="shared" si="0"/>
        <v>0</v>
      </c>
      <c r="H48" s="27">
        <f t="shared" si="1"/>
        <v>0</v>
      </c>
      <c r="J48" s="11"/>
      <c r="K48" s="11"/>
      <c r="L48" s="11"/>
      <c r="M48" s="3"/>
    </row>
    <row r="49" spans="1:13" ht="66" customHeight="1" x14ac:dyDescent="0.35">
      <c r="A49" s="66"/>
      <c r="B49" s="13" t="s">
        <v>64</v>
      </c>
      <c r="C49" s="51" t="s">
        <v>96</v>
      </c>
      <c r="D49" s="40"/>
      <c r="E49" s="39"/>
      <c r="F49" s="29">
        <v>60</v>
      </c>
      <c r="G49" s="27">
        <f t="shared" si="0"/>
        <v>0</v>
      </c>
      <c r="H49" s="27">
        <f t="shared" si="1"/>
        <v>0</v>
      </c>
      <c r="J49" s="11"/>
      <c r="K49" s="11"/>
      <c r="L49" s="11"/>
      <c r="M49" s="3"/>
    </row>
    <row r="50" spans="1:13" ht="66" customHeight="1" x14ac:dyDescent="0.35">
      <c r="A50" s="66"/>
      <c r="B50" s="13" t="s">
        <v>62</v>
      </c>
      <c r="C50" s="51" t="s">
        <v>110</v>
      </c>
      <c r="D50" s="40"/>
      <c r="E50" s="39"/>
      <c r="F50" s="29">
        <v>6</v>
      </c>
      <c r="G50" s="27">
        <f t="shared" si="0"/>
        <v>0</v>
      </c>
      <c r="H50" s="27">
        <f t="shared" si="1"/>
        <v>0</v>
      </c>
      <c r="J50" s="11"/>
      <c r="K50" s="11"/>
      <c r="L50" s="11"/>
      <c r="M50" s="3"/>
    </row>
    <row r="51" spans="1:13" ht="66" customHeight="1" thickBot="1" x14ac:dyDescent="0.4">
      <c r="A51" s="65"/>
      <c r="B51" s="14" t="s">
        <v>35</v>
      </c>
      <c r="C51" s="59" t="s">
        <v>93</v>
      </c>
      <c r="D51" s="43"/>
      <c r="E51" s="44"/>
      <c r="F51" s="31">
        <v>60</v>
      </c>
      <c r="G51" s="33">
        <f t="shared" si="0"/>
        <v>0</v>
      </c>
      <c r="H51" s="33">
        <f t="shared" si="1"/>
        <v>0</v>
      </c>
      <c r="J51" s="11"/>
      <c r="K51" s="11"/>
      <c r="L51" s="11"/>
      <c r="M51" s="3"/>
    </row>
    <row r="52" spans="1:13" ht="66" customHeight="1" x14ac:dyDescent="0.35">
      <c r="A52" s="64" t="s">
        <v>128</v>
      </c>
      <c r="B52" s="22" t="s">
        <v>29</v>
      </c>
      <c r="C52" s="50" t="s">
        <v>111</v>
      </c>
      <c r="D52" s="41"/>
      <c r="E52" s="42"/>
      <c r="F52" s="30">
        <v>87</v>
      </c>
      <c r="G52" s="27">
        <f t="shared" si="0"/>
        <v>0</v>
      </c>
      <c r="H52" s="27">
        <f t="shared" si="1"/>
        <v>0</v>
      </c>
      <c r="J52" s="11"/>
      <c r="K52" s="11"/>
      <c r="L52" s="11"/>
      <c r="M52" s="3"/>
    </row>
    <row r="53" spans="1:13" ht="66" customHeight="1" x14ac:dyDescent="0.35">
      <c r="A53" s="66"/>
      <c r="B53" s="13" t="s">
        <v>30</v>
      </c>
      <c r="C53" s="58" t="s">
        <v>110</v>
      </c>
      <c r="D53" s="41"/>
      <c r="E53" s="42"/>
      <c r="F53" s="30">
        <v>87</v>
      </c>
      <c r="G53" s="27">
        <f t="shared" si="0"/>
        <v>0</v>
      </c>
      <c r="H53" s="27">
        <f t="shared" si="1"/>
        <v>0</v>
      </c>
      <c r="J53" s="11"/>
      <c r="K53" s="11"/>
      <c r="L53" s="11"/>
      <c r="M53" s="3"/>
    </row>
    <row r="54" spans="1:13" ht="66" customHeight="1" x14ac:dyDescent="0.35">
      <c r="A54" s="66"/>
      <c r="B54" s="12" t="s">
        <v>56</v>
      </c>
      <c r="C54" s="54" t="s">
        <v>140</v>
      </c>
      <c r="D54" s="40"/>
      <c r="E54" s="39"/>
      <c r="F54" s="29">
        <v>69</v>
      </c>
      <c r="G54" s="27">
        <f t="shared" si="0"/>
        <v>0</v>
      </c>
      <c r="H54" s="27">
        <f t="shared" si="1"/>
        <v>0</v>
      </c>
      <c r="J54" s="11"/>
      <c r="K54" s="11"/>
      <c r="L54" s="11"/>
      <c r="M54" s="3"/>
    </row>
    <row r="55" spans="1:13" ht="84.75" customHeight="1" x14ac:dyDescent="0.35">
      <c r="A55" s="66"/>
      <c r="B55" s="13" t="s">
        <v>4</v>
      </c>
      <c r="C55" s="51" t="s">
        <v>141</v>
      </c>
      <c r="D55" s="40"/>
      <c r="E55" s="39"/>
      <c r="F55" s="29">
        <v>45</v>
      </c>
      <c r="G55" s="27">
        <f t="shared" si="0"/>
        <v>0</v>
      </c>
      <c r="H55" s="27">
        <f t="shared" si="1"/>
        <v>0</v>
      </c>
      <c r="J55" s="11"/>
      <c r="K55" s="11"/>
      <c r="L55" s="11"/>
      <c r="M55" s="3"/>
    </row>
    <row r="56" spans="1:13" ht="66" customHeight="1" x14ac:dyDescent="0.35">
      <c r="A56" s="66"/>
      <c r="B56" s="13" t="s">
        <v>3</v>
      </c>
      <c r="C56" s="51" t="s">
        <v>92</v>
      </c>
      <c r="D56" s="40"/>
      <c r="E56" s="39"/>
      <c r="F56" s="29">
        <v>63</v>
      </c>
      <c r="G56" s="27">
        <f t="shared" si="0"/>
        <v>0</v>
      </c>
      <c r="H56" s="27">
        <f t="shared" si="1"/>
        <v>0</v>
      </c>
      <c r="J56" s="11"/>
      <c r="K56" s="11"/>
      <c r="L56" s="11"/>
      <c r="M56" s="3"/>
    </row>
    <row r="57" spans="1:13" ht="66" customHeight="1" x14ac:dyDescent="0.35">
      <c r="A57" s="66"/>
      <c r="B57" s="13" t="s">
        <v>36</v>
      </c>
      <c r="C57" s="51" t="s">
        <v>93</v>
      </c>
      <c r="D57" s="40"/>
      <c r="E57" s="39"/>
      <c r="F57" s="29">
        <v>105</v>
      </c>
      <c r="G57" s="27">
        <f t="shared" si="0"/>
        <v>0</v>
      </c>
      <c r="H57" s="27">
        <f t="shared" si="1"/>
        <v>0</v>
      </c>
      <c r="J57" s="11"/>
      <c r="K57" s="11"/>
      <c r="L57" s="11"/>
      <c r="M57" s="3"/>
    </row>
    <row r="58" spans="1:13" ht="66" customHeight="1" x14ac:dyDescent="0.35">
      <c r="A58" s="66"/>
      <c r="B58" s="18" t="s">
        <v>65</v>
      </c>
      <c r="C58" s="57" t="s">
        <v>112</v>
      </c>
      <c r="D58" s="40"/>
      <c r="E58" s="39"/>
      <c r="F58" s="29">
        <v>18</v>
      </c>
      <c r="G58" s="27">
        <f t="shared" si="0"/>
        <v>0</v>
      </c>
      <c r="H58" s="27">
        <f t="shared" si="1"/>
        <v>0</v>
      </c>
      <c r="J58" s="11"/>
      <c r="K58" s="11"/>
      <c r="L58" s="11"/>
      <c r="M58" s="3"/>
    </row>
    <row r="59" spans="1:13" ht="66" customHeight="1" x14ac:dyDescent="0.35">
      <c r="A59" s="66"/>
      <c r="B59" s="13" t="s">
        <v>63</v>
      </c>
      <c r="C59" s="58" t="s">
        <v>142</v>
      </c>
      <c r="D59" s="41"/>
      <c r="E59" s="42"/>
      <c r="F59" s="30">
        <v>18</v>
      </c>
      <c r="G59" s="27">
        <f t="shared" si="0"/>
        <v>0</v>
      </c>
      <c r="H59" s="27">
        <f t="shared" si="1"/>
        <v>0</v>
      </c>
      <c r="J59" s="11"/>
      <c r="K59" s="11"/>
      <c r="L59" s="11"/>
      <c r="M59" s="3"/>
    </row>
    <row r="60" spans="1:13" ht="66" customHeight="1" x14ac:dyDescent="0.35">
      <c r="A60" s="66"/>
      <c r="B60" s="60" t="s">
        <v>10</v>
      </c>
      <c r="C60" s="34" t="s">
        <v>102</v>
      </c>
      <c r="D60" s="40"/>
      <c r="E60" s="39"/>
      <c r="F60" s="29">
        <v>42</v>
      </c>
      <c r="G60" s="27">
        <f t="shared" si="0"/>
        <v>0</v>
      </c>
      <c r="H60" s="27">
        <f t="shared" si="1"/>
        <v>0</v>
      </c>
      <c r="J60" s="11"/>
      <c r="K60" s="11"/>
      <c r="L60" s="11"/>
      <c r="M60" s="3"/>
    </row>
    <row r="61" spans="1:13" ht="66" customHeight="1" x14ac:dyDescent="0.35">
      <c r="A61" s="66"/>
      <c r="B61" s="13" t="s">
        <v>64</v>
      </c>
      <c r="C61" s="51" t="s">
        <v>96</v>
      </c>
      <c r="D61" s="40"/>
      <c r="E61" s="39"/>
      <c r="F61" s="29">
        <v>69</v>
      </c>
      <c r="G61" s="27">
        <f t="shared" si="0"/>
        <v>0</v>
      </c>
      <c r="H61" s="27">
        <f t="shared" si="1"/>
        <v>0</v>
      </c>
      <c r="J61" s="11"/>
      <c r="K61" s="11"/>
      <c r="L61" s="11"/>
      <c r="M61" s="3"/>
    </row>
    <row r="62" spans="1:13" ht="66" customHeight="1" x14ac:dyDescent="0.35">
      <c r="A62" s="66"/>
      <c r="B62" s="13" t="s">
        <v>8</v>
      </c>
      <c r="C62" s="51" t="s">
        <v>96</v>
      </c>
      <c r="D62" s="40"/>
      <c r="E62" s="39"/>
      <c r="F62" s="29">
        <v>18</v>
      </c>
      <c r="G62" s="27">
        <f t="shared" si="0"/>
        <v>0</v>
      </c>
      <c r="H62" s="27">
        <f t="shared" si="1"/>
        <v>0</v>
      </c>
      <c r="J62" s="11"/>
      <c r="K62" s="11"/>
      <c r="L62" s="11"/>
      <c r="M62" s="3"/>
    </row>
    <row r="63" spans="1:13" ht="66" customHeight="1" thickBot="1" x14ac:dyDescent="0.4">
      <c r="A63" s="65"/>
      <c r="B63" s="14" t="s">
        <v>9</v>
      </c>
      <c r="C63" s="56" t="s">
        <v>96</v>
      </c>
      <c r="D63" s="43"/>
      <c r="E63" s="44"/>
      <c r="F63" s="31">
        <v>87</v>
      </c>
      <c r="G63" s="33">
        <f t="shared" si="0"/>
        <v>0</v>
      </c>
      <c r="H63" s="33">
        <f t="shared" si="1"/>
        <v>0</v>
      </c>
      <c r="J63" s="17"/>
      <c r="K63" s="17"/>
      <c r="L63" s="17"/>
      <c r="M63" s="3"/>
    </row>
    <row r="64" spans="1:13" ht="66" customHeight="1" x14ac:dyDescent="0.35">
      <c r="A64" s="64" t="s">
        <v>66</v>
      </c>
      <c r="B64" s="22" t="s">
        <v>8</v>
      </c>
      <c r="C64" s="50" t="s">
        <v>96</v>
      </c>
      <c r="D64" s="41"/>
      <c r="E64" s="42"/>
      <c r="F64" s="30">
        <v>12</v>
      </c>
      <c r="G64" s="27">
        <f t="shared" si="0"/>
        <v>0</v>
      </c>
      <c r="H64" s="27">
        <f t="shared" si="1"/>
        <v>0</v>
      </c>
      <c r="J64" s="11"/>
      <c r="K64" s="11"/>
      <c r="L64" s="11"/>
      <c r="M64" s="3"/>
    </row>
    <row r="65" spans="1:13" ht="66" customHeight="1" x14ac:dyDescent="0.35">
      <c r="A65" s="66"/>
      <c r="B65" s="13" t="s">
        <v>52</v>
      </c>
      <c r="C65" s="58" t="s">
        <v>96</v>
      </c>
      <c r="D65" s="41"/>
      <c r="E65" s="42"/>
      <c r="F65" s="30">
        <v>12</v>
      </c>
      <c r="G65" s="27">
        <f t="shared" si="0"/>
        <v>0</v>
      </c>
      <c r="H65" s="27">
        <f t="shared" si="1"/>
        <v>0</v>
      </c>
      <c r="J65" s="11"/>
      <c r="K65" s="11"/>
      <c r="L65" s="11"/>
      <c r="M65" s="3"/>
    </row>
    <row r="66" spans="1:13" ht="66" customHeight="1" x14ac:dyDescent="0.35">
      <c r="A66" s="66"/>
      <c r="B66" s="12" t="s">
        <v>67</v>
      </c>
      <c r="C66" s="54" t="s">
        <v>113</v>
      </c>
      <c r="D66" s="40"/>
      <c r="E66" s="39"/>
      <c r="F66" s="29">
        <v>12</v>
      </c>
      <c r="G66" s="27">
        <f t="shared" si="0"/>
        <v>0</v>
      </c>
      <c r="H66" s="27">
        <f t="shared" si="1"/>
        <v>0</v>
      </c>
      <c r="J66" s="11"/>
      <c r="K66" s="11"/>
      <c r="L66" s="11"/>
      <c r="M66" s="3"/>
    </row>
    <row r="67" spans="1:13" ht="66" customHeight="1" x14ac:dyDescent="0.35">
      <c r="A67" s="66"/>
      <c r="B67" s="13" t="s">
        <v>25</v>
      </c>
      <c r="C67" s="51" t="s">
        <v>109</v>
      </c>
      <c r="D67" s="40"/>
      <c r="E67" s="39"/>
      <c r="F67" s="29">
        <v>12</v>
      </c>
      <c r="G67" s="27">
        <f t="shared" si="0"/>
        <v>0</v>
      </c>
      <c r="H67" s="27">
        <f t="shared" si="1"/>
        <v>0</v>
      </c>
      <c r="J67" s="11"/>
      <c r="K67" s="11"/>
      <c r="L67" s="11"/>
      <c r="M67" s="3"/>
    </row>
    <row r="68" spans="1:13" ht="66" customHeight="1" thickBot="1" x14ac:dyDescent="0.4">
      <c r="A68" s="65"/>
      <c r="B68" s="14" t="s">
        <v>36</v>
      </c>
      <c r="C68" s="56" t="s">
        <v>93</v>
      </c>
      <c r="D68" s="43"/>
      <c r="E68" s="44"/>
      <c r="F68" s="31">
        <v>12</v>
      </c>
      <c r="G68" s="33">
        <f t="shared" si="0"/>
        <v>0</v>
      </c>
      <c r="H68" s="33">
        <f t="shared" si="1"/>
        <v>0</v>
      </c>
      <c r="J68" s="11"/>
      <c r="K68" s="11"/>
      <c r="L68" s="11"/>
      <c r="M68" s="3"/>
    </row>
    <row r="69" spans="1:13" ht="66" customHeight="1" x14ac:dyDescent="0.35">
      <c r="A69" s="64" t="s">
        <v>68</v>
      </c>
      <c r="B69" s="19" t="s">
        <v>5</v>
      </c>
      <c r="C69" s="55" t="s">
        <v>87</v>
      </c>
      <c r="D69" s="41"/>
      <c r="E69" s="42"/>
      <c r="F69" s="30">
        <v>45</v>
      </c>
      <c r="G69" s="27">
        <f t="shared" si="0"/>
        <v>0</v>
      </c>
      <c r="H69" s="27">
        <f t="shared" si="1"/>
        <v>0</v>
      </c>
      <c r="J69" s="17"/>
      <c r="K69" s="17"/>
      <c r="L69" s="17"/>
      <c r="M69" s="3"/>
    </row>
    <row r="70" spans="1:13" ht="66" customHeight="1" x14ac:dyDescent="0.35">
      <c r="A70" s="66"/>
      <c r="B70" s="13" t="s">
        <v>3</v>
      </c>
      <c r="C70" s="51" t="s">
        <v>92</v>
      </c>
      <c r="D70" s="40"/>
      <c r="E70" s="39"/>
      <c r="F70" s="29">
        <v>45</v>
      </c>
      <c r="G70" s="27">
        <f t="shared" ref="G70:G133" si="2">D70*F70</f>
        <v>0</v>
      </c>
      <c r="H70" s="27">
        <f t="shared" ref="H70:H133" si="3">E70*F70</f>
        <v>0</v>
      </c>
      <c r="J70" s="11"/>
      <c r="K70" s="11"/>
      <c r="L70" s="11"/>
      <c r="M70" s="3"/>
    </row>
    <row r="71" spans="1:13" ht="66" customHeight="1" x14ac:dyDescent="0.35">
      <c r="A71" s="66"/>
      <c r="B71" s="18" t="s">
        <v>69</v>
      </c>
      <c r="C71" s="57" t="s">
        <v>114</v>
      </c>
      <c r="D71" s="40"/>
      <c r="E71" s="39"/>
      <c r="F71" s="29">
        <v>45</v>
      </c>
      <c r="G71" s="27">
        <f t="shared" si="2"/>
        <v>0</v>
      </c>
      <c r="H71" s="27">
        <f t="shared" si="3"/>
        <v>0</v>
      </c>
      <c r="J71" s="11"/>
      <c r="K71" s="11"/>
      <c r="L71" s="11"/>
      <c r="M71" s="3"/>
    </row>
    <row r="72" spans="1:13" ht="66" customHeight="1" x14ac:dyDescent="0.35">
      <c r="A72" s="66"/>
      <c r="B72" s="13" t="s">
        <v>23</v>
      </c>
      <c r="C72" s="58" t="s">
        <v>115</v>
      </c>
      <c r="D72" s="41"/>
      <c r="E72" s="42"/>
      <c r="F72" s="30">
        <v>45</v>
      </c>
      <c r="G72" s="27">
        <f t="shared" si="2"/>
        <v>0</v>
      </c>
      <c r="H72" s="27">
        <f t="shared" si="3"/>
        <v>0</v>
      </c>
      <c r="J72" s="11"/>
      <c r="K72" s="11"/>
      <c r="L72" s="11"/>
      <c r="M72" s="3"/>
    </row>
    <row r="73" spans="1:13" ht="66" customHeight="1" x14ac:dyDescent="0.35">
      <c r="A73" s="66"/>
      <c r="B73" s="60" t="s">
        <v>70</v>
      </c>
      <c r="C73" s="34" t="s">
        <v>102</v>
      </c>
      <c r="D73" s="41"/>
      <c r="E73" s="42"/>
      <c r="F73" s="30">
        <v>45</v>
      </c>
      <c r="G73" s="27">
        <f t="shared" si="2"/>
        <v>0</v>
      </c>
      <c r="H73" s="27">
        <f t="shared" si="3"/>
        <v>0</v>
      </c>
      <c r="J73" s="17"/>
      <c r="K73" s="17"/>
      <c r="L73" s="17"/>
      <c r="M73" s="3"/>
    </row>
    <row r="74" spans="1:13" ht="66" customHeight="1" x14ac:dyDescent="0.35">
      <c r="A74" s="66"/>
      <c r="B74" s="13" t="s">
        <v>64</v>
      </c>
      <c r="C74" s="51" t="s">
        <v>102</v>
      </c>
      <c r="D74" s="40"/>
      <c r="E74" s="39"/>
      <c r="F74" s="29">
        <v>45</v>
      </c>
      <c r="G74" s="27">
        <f t="shared" si="2"/>
        <v>0</v>
      </c>
      <c r="H74" s="27">
        <f t="shared" si="3"/>
        <v>0</v>
      </c>
      <c r="J74" s="11"/>
      <c r="K74" s="11"/>
      <c r="L74" s="11"/>
      <c r="M74" s="3"/>
    </row>
    <row r="75" spans="1:13" ht="66" customHeight="1" thickBot="1" x14ac:dyDescent="0.4">
      <c r="A75" s="65"/>
      <c r="B75" s="14" t="s">
        <v>36</v>
      </c>
      <c r="C75" s="56" t="s">
        <v>93</v>
      </c>
      <c r="D75" s="43"/>
      <c r="E75" s="44"/>
      <c r="F75" s="31">
        <v>45</v>
      </c>
      <c r="G75" s="33">
        <f t="shared" si="2"/>
        <v>0</v>
      </c>
      <c r="H75" s="33">
        <f t="shared" si="3"/>
        <v>0</v>
      </c>
      <c r="J75" s="11"/>
      <c r="K75" s="11"/>
      <c r="L75" s="11"/>
      <c r="M75" s="3"/>
    </row>
    <row r="76" spans="1:13" ht="66" customHeight="1" x14ac:dyDescent="0.35">
      <c r="A76" s="64" t="s">
        <v>71</v>
      </c>
      <c r="B76" s="19" t="s">
        <v>12</v>
      </c>
      <c r="C76" s="55" t="s">
        <v>116</v>
      </c>
      <c r="D76" s="41"/>
      <c r="E76" s="42"/>
      <c r="F76" s="30">
        <v>45</v>
      </c>
      <c r="G76" s="27">
        <f t="shared" si="2"/>
        <v>0</v>
      </c>
      <c r="H76" s="27">
        <f t="shared" si="3"/>
        <v>0</v>
      </c>
      <c r="J76" s="11"/>
      <c r="K76" s="11"/>
      <c r="L76" s="11"/>
      <c r="M76" s="3"/>
    </row>
    <row r="77" spans="1:13" ht="66" customHeight="1" x14ac:dyDescent="0.35">
      <c r="A77" s="66"/>
      <c r="B77" s="13" t="s">
        <v>72</v>
      </c>
      <c r="C77" s="51" t="s">
        <v>112</v>
      </c>
      <c r="D77" s="40"/>
      <c r="E77" s="39"/>
      <c r="F77" s="29">
        <v>45</v>
      </c>
      <c r="G77" s="27">
        <f t="shared" si="2"/>
        <v>0</v>
      </c>
      <c r="H77" s="27">
        <f t="shared" si="3"/>
        <v>0</v>
      </c>
      <c r="J77" s="11"/>
      <c r="K77" s="11"/>
      <c r="L77" s="11"/>
      <c r="M77" s="3"/>
    </row>
    <row r="78" spans="1:13" ht="66" customHeight="1" x14ac:dyDescent="0.35">
      <c r="A78" s="66"/>
      <c r="B78" s="18" t="s">
        <v>27</v>
      </c>
      <c r="C78" s="57" t="s">
        <v>117</v>
      </c>
      <c r="D78" s="40"/>
      <c r="E78" s="39"/>
      <c r="F78" s="29">
        <v>45</v>
      </c>
      <c r="G78" s="27">
        <f t="shared" si="2"/>
        <v>0</v>
      </c>
      <c r="H78" s="27">
        <f t="shared" si="3"/>
        <v>0</v>
      </c>
      <c r="J78" s="11"/>
      <c r="K78" s="11"/>
      <c r="L78" s="11"/>
      <c r="M78" s="3"/>
    </row>
    <row r="79" spans="1:13" ht="66" customHeight="1" x14ac:dyDescent="0.35">
      <c r="A79" s="66"/>
      <c r="B79" s="13" t="s">
        <v>50</v>
      </c>
      <c r="C79" s="58" t="s">
        <v>89</v>
      </c>
      <c r="D79" s="41"/>
      <c r="E79" s="42"/>
      <c r="F79" s="30">
        <v>45</v>
      </c>
      <c r="G79" s="27">
        <f t="shared" si="2"/>
        <v>0</v>
      </c>
      <c r="H79" s="27">
        <f t="shared" si="3"/>
        <v>0</v>
      </c>
      <c r="J79" s="11"/>
      <c r="K79" s="11"/>
      <c r="L79" s="11"/>
      <c r="M79" s="3"/>
    </row>
    <row r="80" spans="1:13" ht="66" customHeight="1" x14ac:dyDescent="0.35">
      <c r="A80" s="66"/>
      <c r="B80" s="60" t="s">
        <v>34</v>
      </c>
      <c r="C80" s="34" t="s">
        <v>143</v>
      </c>
      <c r="D80" s="40"/>
      <c r="E80" s="39"/>
      <c r="F80" s="29">
        <v>45</v>
      </c>
      <c r="G80" s="27">
        <f t="shared" si="2"/>
        <v>0</v>
      </c>
      <c r="H80" s="27">
        <f t="shared" si="3"/>
        <v>0</v>
      </c>
      <c r="J80" s="11"/>
      <c r="K80" s="11"/>
      <c r="L80" s="11"/>
      <c r="M80" s="3"/>
    </row>
    <row r="81" spans="1:13" ht="66" customHeight="1" x14ac:dyDescent="0.35">
      <c r="A81" s="66"/>
      <c r="B81" s="13" t="s">
        <v>94</v>
      </c>
      <c r="C81" s="51" t="s">
        <v>95</v>
      </c>
      <c r="D81" s="40"/>
      <c r="E81" s="39"/>
      <c r="F81" s="29">
        <v>45</v>
      </c>
      <c r="G81" s="27">
        <f t="shared" si="2"/>
        <v>0</v>
      </c>
      <c r="H81" s="27">
        <f t="shared" si="3"/>
        <v>0</v>
      </c>
      <c r="J81" s="11"/>
      <c r="K81" s="11"/>
      <c r="L81" s="11"/>
      <c r="M81" s="3"/>
    </row>
    <row r="82" spans="1:13" ht="96.5" thickBot="1" x14ac:dyDescent="0.4">
      <c r="A82" s="65"/>
      <c r="B82" s="14" t="s">
        <v>54</v>
      </c>
      <c r="C82" s="56" t="s">
        <v>97</v>
      </c>
      <c r="D82" s="43"/>
      <c r="E82" s="44"/>
      <c r="F82" s="31">
        <v>45</v>
      </c>
      <c r="G82" s="33">
        <f t="shared" si="2"/>
        <v>0</v>
      </c>
      <c r="H82" s="33">
        <f t="shared" si="3"/>
        <v>0</v>
      </c>
      <c r="J82" s="11"/>
      <c r="K82" s="11"/>
      <c r="L82" s="11"/>
      <c r="M82" s="3"/>
    </row>
    <row r="83" spans="1:13" ht="66" customHeight="1" x14ac:dyDescent="0.35">
      <c r="A83" s="64" t="s">
        <v>129</v>
      </c>
      <c r="B83" s="22" t="s">
        <v>3</v>
      </c>
      <c r="C83" s="61" t="s">
        <v>92</v>
      </c>
      <c r="D83" s="41"/>
      <c r="E83" s="42"/>
      <c r="F83" s="30">
        <v>138</v>
      </c>
      <c r="G83" s="27">
        <f t="shared" si="2"/>
        <v>0</v>
      </c>
      <c r="H83" s="27">
        <f t="shared" si="3"/>
        <v>0</v>
      </c>
      <c r="J83" s="11"/>
      <c r="K83" s="11"/>
      <c r="L83" s="11"/>
      <c r="M83" s="3"/>
    </row>
    <row r="84" spans="1:13" ht="66" customHeight="1" x14ac:dyDescent="0.35">
      <c r="A84" s="66"/>
      <c r="B84" s="13" t="s">
        <v>21</v>
      </c>
      <c r="C84" s="58" t="s">
        <v>118</v>
      </c>
      <c r="D84" s="40"/>
      <c r="E84" s="39"/>
      <c r="F84" s="29">
        <v>90</v>
      </c>
      <c r="G84" s="27">
        <f t="shared" si="2"/>
        <v>0</v>
      </c>
      <c r="H84" s="27">
        <f t="shared" si="3"/>
        <v>0</v>
      </c>
      <c r="J84" s="11"/>
      <c r="K84" s="11"/>
      <c r="L84" s="11"/>
      <c r="M84" s="3"/>
    </row>
    <row r="85" spans="1:13" ht="66" customHeight="1" x14ac:dyDescent="0.35">
      <c r="A85" s="66"/>
      <c r="B85" s="12" t="s">
        <v>69</v>
      </c>
      <c r="C85" s="62" t="s">
        <v>114</v>
      </c>
      <c r="D85" s="40"/>
      <c r="E85" s="39"/>
      <c r="F85" s="29">
        <v>90</v>
      </c>
      <c r="G85" s="27">
        <f t="shared" si="2"/>
        <v>0</v>
      </c>
      <c r="H85" s="27">
        <f t="shared" si="3"/>
        <v>0</v>
      </c>
      <c r="J85" s="11"/>
      <c r="K85" s="11"/>
      <c r="L85" s="11"/>
      <c r="M85" s="3"/>
    </row>
    <row r="86" spans="1:13" ht="66" customHeight="1" x14ac:dyDescent="0.35">
      <c r="A86" s="66"/>
      <c r="B86" s="13" t="s">
        <v>24</v>
      </c>
      <c r="C86" s="51" t="s">
        <v>119</v>
      </c>
      <c r="D86" s="40"/>
      <c r="E86" s="39"/>
      <c r="F86" s="29">
        <v>90</v>
      </c>
      <c r="G86" s="27">
        <f t="shared" si="2"/>
        <v>0</v>
      </c>
      <c r="H86" s="27">
        <f t="shared" si="3"/>
        <v>0</v>
      </c>
      <c r="J86" s="11"/>
      <c r="K86" s="11"/>
      <c r="L86" s="11"/>
      <c r="M86" s="3"/>
    </row>
    <row r="87" spans="1:13" ht="66" customHeight="1" x14ac:dyDescent="0.35">
      <c r="A87" s="66"/>
      <c r="B87" s="13" t="s">
        <v>23</v>
      </c>
      <c r="C87" s="51" t="s">
        <v>120</v>
      </c>
      <c r="D87" s="40"/>
      <c r="E87" s="39"/>
      <c r="F87" s="29">
        <v>90</v>
      </c>
      <c r="G87" s="27">
        <f t="shared" si="2"/>
        <v>0</v>
      </c>
      <c r="H87" s="27">
        <f t="shared" si="3"/>
        <v>0</v>
      </c>
      <c r="J87" s="11"/>
      <c r="K87" s="11"/>
      <c r="L87" s="11"/>
      <c r="M87" s="3"/>
    </row>
    <row r="88" spans="1:13" ht="66" customHeight="1" x14ac:dyDescent="0.35">
      <c r="A88" s="66"/>
      <c r="B88" s="13" t="s">
        <v>16</v>
      </c>
      <c r="C88" s="51" t="s">
        <v>121</v>
      </c>
      <c r="D88" s="40"/>
      <c r="E88" s="39"/>
      <c r="F88" s="29">
        <v>48</v>
      </c>
      <c r="G88" s="27">
        <f t="shared" si="2"/>
        <v>0</v>
      </c>
      <c r="H88" s="27">
        <f t="shared" si="3"/>
        <v>0</v>
      </c>
      <c r="J88" s="11"/>
      <c r="K88" s="11"/>
      <c r="L88" s="11"/>
      <c r="M88" s="3"/>
    </row>
    <row r="89" spans="1:13" ht="66" customHeight="1" x14ac:dyDescent="0.35">
      <c r="A89" s="66"/>
      <c r="B89" s="13" t="s">
        <v>36</v>
      </c>
      <c r="C89" s="51" t="s">
        <v>93</v>
      </c>
      <c r="D89" s="40"/>
      <c r="E89" s="39"/>
      <c r="F89" s="29">
        <v>138</v>
      </c>
      <c r="G89" s="27">
        <f t="shared" si="2"/>
        <v>0</v>
      </c>
      <c r="H89" s="27">
        <f t="shared" si="3"/>
        <v>0</v>
      </c>
      <c r="J89" s="11"/>
      <c r="K89" s="11"/>
      <c r="L89" s="11"/>
      <c r="M89" s="3"/>
    </row>
    <row r="90" spans="1:13" ht="66" customHeight="1" x14ac:dyDescent="0.35">
      <c r="A90" s="66"/>
      <c r="B90" s="18" t="s">
        <v>2</v>
      </c>
      <c r="C90" s="57" t="s">
        <v>86</v>
      </c>
      <c r="D90" s="40"/>
      <c r="E90" s="39"/>
      <c r="F90" s="29">
        <v>12</v>
      </c>
      <c r="G90" s="27">
        <f t="shared" si="2"/>
        <v>0</v>
      </c>
      <c r="H90" s="27">
        <f t="shared" si="3"/>
        <v>0</v>
      </c>
      <c r="J90" s="11"/>
      <c r="K90" s="11"/>
      <c r="L90" s="11"/>
      <c r="M90" s="3"/>
    </row>
    <row r="91" spans="1:13" ht="66" customHeight="1" x14ac:dyDescent="0.35">
      <c r="A91" s="66"/>
      <c r="B91" s="13" t="s">
        <v>25</v>
      </c>
      <c r="C91" s="58" t="s">
        <v>109</v>
      </c>
      <c r="D91" s="41"/>
      <c r="E91" s="42"/>
      <c r="F91" s="30">
        <v>12</v>
      </c>
      <c r="G91" s="27">
        <f t="shared" si="2"/>
        <v>0</v>
      </c>
      <c r="H91" s="27">
        <f t="shared" si="3"/>
        <v>0</v>
      </c>
      <c r="J91" s="11"/>
      <c r="K91" s="11"/>
      <c r="L91" s="11"/>
      <c r="M91" s="3"/>
    </row>
    <row r="92" spans="1:13" ht="66" customHeight="1" x14ac:dyDescent="0.35">
      <c r="A92" s="66"/>
      <c r="B92" s="60" t="s">
        <v>33</v>
      </c>
      <c r="C92" s="34" t="s">
        <v>144</v>
      </c>
      <c r="D92" s="40"/>
      <c r="E92" s="39"/>
      <c r="F92" s="29">
        <v>36</v>
      </c>
      <c r="G92" s="27">
        <f t="shared" si="2"/>
        <v>0</v>
      </c>
      <c r="H92" s="27">
        <f t="shared" si="3"/>
        <v>0</v>
      </c>
      <c r="J92" s="11"/>
      <c r="K92" s="11"/>
      <c r="L92" s="11"/>
      <c r="M92" s="3"/>
    </row>
    <row r="93" spans="1:13" ht="66" customHeight="1" x14ac:dyDescent="0.35">
      <c r="A93" s="66"/>
      <c r="B93" s="21" t="s">
        <v>31</v>
      </c>
      <c r="C93" s="20" t="s">
        <v>102</v>
      </c>
      <c r="D93" s="40"/>
      <c r="E93" s="39"/>
      <c r="F93" s="29">
        <v>90</v>
      </c>
      <c r="G93" s="27">
        <f t="shared" si="2"/>
        <v>0</v>
      </c>
      <c r="H93" s="27">
        <f t="shared" si="3"/>
        <v>0</v>
      </c>
      <c r="J93" s="11"/>
      <c r="K93" s="11"/>
      <c r="L93" s="11"/>
      <c r="M93" s="3"/>
    </row>
    <row r="94" spans="1:13" ht="66" customHeight="1" x14ac:dyDescent="0.35">
      <c r="A94" s="66"/>
      <c r="B94" s="21" t="s">
        <v>70</v>
      </c>
      <c r="C94" s="20" t="s">
        <v>102</v>
      </c>
      <c r="D94" s="40"/>
      <c r="E94" s="39"/>
      <c r="F94" s="29">
        <v>36</v>
      </c>
      <c r="G94" s="27">
        <f t="shared" si="2"/>
        <v>0</v>
      </c>
      <c r="H94" s="27">
        <f t="shared" si="3"/>
        <v>0</v>
      </c>
      <c r="J94" s="11"/>
      <c r="K94" s="11"/>
      <c r="L94" s="11"/>
      <c r="M94" s="3"/>
    </row>
    <row r="95" spans="1:13" ht="66" customHeight="1" x14ac:dyDescent="0.35">
      <c r="A95" s="66"/>
      <c r="B95" s="13" t="s">
        <v>52</v>
      </c>
      <c r="C95" s="51" t="s">
        <v>96</v>
      </c>
      <c r="D95" s="40"/>
      <c r="E95" s="39"/>
      <c r="F95" s="29">
        <v>36</v>
      </c>
      <c r="G95" s="27">
        <f t="shared" si="2"/>
        <v>0</v>
      </c>
      <c r="H95" s="27">
        <f t="shared" si="3"/>
        <v>0</v>
      </c>
      <c r="J95" s="11"/>
      <c r="K95" s="11"/>
      <c r="L95" s="11"/>
      <c r="M95" s="3"/>
    </row>
    <row r="96" spans="1:13" ht="66" customHeight="1" x14ac:dyDescent="0.35">
      <c r="A96" s="66"/>
      <c r="B96" s="13" t="s">
        <v>9</v>
      </c>
      <c r="C96" s="51" t="s">
        <v>96</v>
      </c>
      <c r="D96" s="45"/>
      <c r="E96" s="46"/>
      <c r="F96" s="32">
        <v>90</v>
      </c>
      <c r="G96" s="27">
        <f t="shared" si="2"/>
        <v>0</v>
      </c>
      <c r="H96" s="27">
        <f t="shared" si="3"/>
        <v>0</v>
      </c>
      <c r="J96" s="17"/>
      <c r="K96" s="17"/>
      <c r="L96" s="17"/>
      <c r="M96" s="3"/>
    </row>
    <row r="97" spans="1:13" ht="66" customHeight="1" thickBot="1" x14ac:dyDescent="0.4">
      <c r="A97" s="65"/>
      <c r="B97" s="14" t="s">
        <v>64</v>
      </c>
      <c r="C97" s="56" t="s">
        <v>96</v>
      </c>
      <c r="D97" s="43"/>
      <c r="E97" s="44"/>
      <c r="F97" s="31">
        <v>138</v>
      </c>
      <c r="G97" s="33">
        <f t="shared" si="2"/>
        <v>0</v>
      </c>
      <c r="H97" s="33">
        <f t="shared" si="3"/>
        <v>0</v>
      </c>
      <c r="J97" s="11"/>
      <c r="K97" s="11"/>
      <c r="L97" s="11"/>
      <c r="M97" s="3"/>
    </row>
    <row r="98" spans="1:13" ht="66" customHeight="1" x14ac:dyDescent="0.35">
      <c r="A98" s="64" t="s">
        <v>130</v>
      </c>
      <c r="B98" s="22" t="s">
        <v>75</v>
      </c>
      <c r="C98" s="61" t="s">
        <v>121</v>
      </c>
      <c r="D98" s="41"/>
      <c r="E98" s="42"/>
      <c r="F98" s="30">
        <v>24</v>
      </c>
      <c r="G98" s="27">
        <f t="shared" si="2"/>
        <v>0</v>
      </c>
      <c r="H98" s="27">
        <f t="shared" si="3"/>
        <v>0</v>
      </c>
      <c r="J98" s="11"/>
      <c r="K98" s="11"/>
      <c r="L98" s="11"/>
      <c r="M98" s="3"/>
    </row>
    <row r="99" spans="1:13" ht="66" customHeight="1" x14ac:dyDescent="0.35">
      <c r="A99" s="66"/>
      <c r="B99" s="13" t="s">
        <v>76</v>
      </c>
      <c r="C99" s="58" t="s">
        <v>121</v>
      </c>
      <c r="D99" s="40"/>
      <c r="E99" s="39"/>
      <c r="F99" s="29">
        <v>24</v>
      </c>
      <c r="G99" s="27">
        <f t="shared" si="2"/>
        <v>0</v>
      </c>
      <c r="H99" s="27">
        <f t="shared" si="3"/>
        <v>0</v>
      </c>
      <c r="J99" s="11"/>
      <c r="K99" s="11"/>
      <c r="L99" s="11"/>
      <c r="M99" s="3"/>
    </row>
    <row r="100" spans="1:13" ht="66" customHeight="1" x14ac:dyDescent="0.35">
      <c r="A100" s="66"/>
      <c r="B100" s="12" t="s">
        <v>77</v>
      </c>
      <c r="C100" s="62" t="s">
        <v>121</v>
      </c>
      <c r="D100" s="40"/>
      <c r="E100" s="39"/>
      <c r="F100" s="29">
        <v>24</v>
      </c>
      <c r="G100" s="27">
        <f t="shared" si="2"/>
        <v>0</v>
      </c>
      <c r="H100" s="27">
        <f t="shared" si="3"/>
        <v>0</v>
      </c>
      <c r="J100" s="11"/>
      <c r="K100" s="11"/>
      <c r="L100" s="11"/>
      <c r="M100" s="3"/>
    </row>
    <row r="101" spans="1:13" ht="66" customHeight="1" x14ac:dyDescent="0.35">
      <c r="A101" s="66"/>
      <c r="B101" s="13" t="s">
        <v>16</v>
      </c>
      <c r="C101" s="51" t="s">
        <v>121</v>
      </c>
      <c r="D101" s="40"/>
      <c r="E101" s="39"/>
      <c r="F101" s="29">
        <v>24</v>
      </c>
      <c r="G101" s="27">
        <f t="shared" si="2"/>
        <v>0</v>
      </c>
      <c r="H101" s="27">
        <f t="shared" si="3"/>
        <v>0</v>
      </c>
      <c r="J101" s="11"/>
      <c r="K101" s="11"/>
      <c r="L101" s="11"/>
      <c r="M101" s="3"/>
    </row>
    <row r="102" spans="1:13" ht="66" customHeight="1" x14ac:dyDescent="0.35">
      <c r="A102" s="66"/>
      <c r="B102" s="13" t="s">
        <v>73</v>
      </c>
      <c r="C102" s="51" t="s">
        <v>122</v>
      </c>
      <c r="D102" s="40"/>
      <c r="E102" s="39"/>
      <c r="F102" s="29">
        <v>30</v>
      </c>
      <c r="G102" s="27">
        <f t="shared" si="2"/>
        <v>0</v>
      </c>
      <c r="H102" s="27">
        <f t="shared" si="3"/>
        <v>0</v>
      </c>
      <c r="J102" s="11"/>
      <c r="K102" s="11"/>
      <c r="L102" s="11"/>
      <c r="M102" s="3"/>
    </row>
    <row r="103" spans="1:13" ht="66" customHeight="1" x14ac:dyDescent="0.35">
      <c r="A103" s="66"/>
      <c r="B103" s="18" t="s">
        <v>39</v>
      </c>
      <c r="C103" s="57" t="s">
        <v>105</v>
      </c>
      <c r="D103" s="40"/>
      <c r="E103" s="39"/>
      <c r="F103" s="29">
        <v>30</v>
      </c>
      <c r="G103" s="27">
        <f t="shared" si="2"/>
        <v>0</v>
      </c>
      <c r="H103" s="27">
        <f t="shared" si="3"/>
        <v>0</v>
      </c>
      <c r="J103" s="11"/>
      <c r="K103" s="11"/>
      <c r="L103" s="11"/>
      <c r="M103" s="3"/>
    </row>
    <row r="104" spans="1:13" ht="66" customHeight="1" x14ac:dyDescent="0.35">
      <c r="A104" s="66"/>
      <c r="B104" s="13" t="s">
        <v>78</v>
      </c>
      <c r="C104" s="58" t="s">
        <v>105</v>
      </c>
      <c r="D104" s="41"/>
      <c r="E104" s="42"/>
      <c r="F104" s="30">
        <v>24</v>
      </c>
      <c r="G104" s="27">
        <f t="shared" si="2"/>
        <v>0</v>
      </c>
      <c r="H104" s="27">
        <f t="shared" si="3"/>
        <v>0</v>
      </c>
      <c r="J104" s="11"/>
      <c r="K104" s="11"/>
      <c r="L104" s="11"/>
      <c r="M104" s="3"/>
    </row>
    <row r="105" spans="1:13" ht="66" customHeight="1" x14ac:dyDescent="0.35">
      <c r="A105" s="66"/>
      <c r="B105" s="12" t="s">
        <v>64</v>
      </c>
      <c r="C105" s="54" t="s">
        <v>96</v>
      </c>
      <c r="D105" s="40"/>
      <c r="E105" s="39"/>
      <c r="F105" s="29">
        <v>24</v>
      </c>
      <c r="G105" s="27">
        <f t="shared" si="2"/>
        <v>0</v>
      </c>
      <c r="H105" s="27">
        <f t="shared" si="3"/>
        <v>0</v>
      </c>
      <c r="J105" s="11"/>
      <c r="K105" s="11"/>
      <c r="L105" s="11"/>
      <c r="M105" s="3"/>
    </row>
    <row r="106" spans="1:13" ht="66" customHeight="1" x14ac:dyDescent="0.35">
      <c r="A106" s="66"/>
      <c r="B106" s="13" t="s">
        <v>8</v>
      </c>
      <c r="C106" s="51" t="s">
        <v>96</v>
      </c>
      <c r="D106" s="40"/>
      <c r="E106" s="39"/>
      <c r="F106" s="29">
        <v>24</v>
      </c>
      <c r="G106" s="27">
        <f t="shared" si="2"/>
        <v>0</v>
      </c>
      <c r="H106" s="27">
        <f t="shared" si="3"/>
        <v>0</v>
      </c>
      <c r="J106" s="11"/>
      <c r="K106" s="11"/>
      <c r="L106" s="11"/>
      <c r="M106" s="3"/>
    </row>
    <row r="107" spans="1:13" ht="66" customHeight="1" x14ac:dyDescent="0.35">
      <c r="A107" s="66"/>
      <c r="B107" s="18" t="s">
        <v>9</v>
      </c>
      <c r="C107" s="57" t="s">
        <v>96</v>
      </c>
      <c r="D107" s="40"/>
      <c r="E107" s="39"/>
      <c r="F107" s="29">
        <v>24</v>
      </c>
      <c r="G107" s="27">
        <f t="shared" si="2"/>
        <v>0</v>
      </c>
      <c r="H107" s="27">
        <f t="shared" si="3"/>
        <v>0</v>
      </c>
      <c r="J107" s="11"/>
      <c r="K107" s="11"/>
      <c r="L107" s="11"/>
      <c r="M107" s="3"/>
    </row>
    <row r="108" spans="1:13" ht="66" customHeight="1" x14ac:dyDescent="0.35">
      <c r="A108" s="66"/>
      <c r="B108" s="13" t="s">
        <v>29</v>
      </c>
      <c r="C108" s="51" t="s">
        <v>111</v>
      </c>
      <c r="D108" s="40"/>
      <c r="E108" s="39"/>
      <c r="F108" s="29">
        <v>24</v>
      </c>
      <c r="G108" s="27">
        <f t="shared" si="2"/>
        <v>0</v>
      </c>
      <c r="H108" s="27">
        <f t="shared" si="3"/>
        <v>0</v>
      </c>
      <c r="J108" s="11"/>
      <c r="K108" s="11"/>
      <c r="L108" s="11"/>
      <c r="M108" s="3"/>
    </row>
    <row r="109" spans="1:13" ht="66" customHeight="1" x14ac:dyDescent="0.35">
      <c r="A109" s="66"/>
      <c r="B109" s="13" t="s">
        <v>30</v>
      </c>
      <c r="C109" s="63" t="s">
        <v>110</v>
      </c>
      <c r="D109" s="41"/>
      <c r="E109" s="42"/>
      <c r="F109" s="30">
        <v>42</v>
      </c>
      <c r="G109" s="27">
        <f t="shared" si="2"/>
        <v>0</v>
      </c>
      <c r="H109" s="27">
        <f t="shared" si="3"/>
        <v>0</v>
      </c>
      <c r="J109" s="11"/>
      <c r="K109" s="11"/>
      <c r="L109" s="11"/>
      <c r="M109" s="3"/>
    </row>
    <row r="110" spans="1:13" ht="66" customHeight="1" x14ac:dyDescent="0.35">
      <c r="A110" s="66"/>
      <c r="B110" s="12" t="s">
        <v>2</v>
      </c>
      <c r="C110" s="54" t="s">
        <v>86</v>
      </c>
      <c r="D110" s="40"/>
      <c r="E110" s="39"/>
      <c r="F110" s="29">
        <v>48</v>
      </c>
      <c r="G110" s="27">
        <f t="shared" si="2"/>
        <v>0</v>
      </c>
      <c r="H110" s="27">
        <f t="shared" si="3"/>
        <v>0</v>
      </c>
      <c r="J110" s="11"/>
      <c r="K110" s="11"/>
      <c r="L110" s="11"/>
      <c r="M110" s="3"/>
    </row>
    <row r="111" spans="1:13" ht="66" customHeight="1" x14ac:dyDescent="0.35">
      <c r="A111" s="66"/>
      <c r="B111" s="13" t="s">
        <v>56</v>
      </c>
      <c r="C111" s="51" t="s">
        <v>140</v>
      </c>
      <c r="D111" s="40"/>
      <c r="E111" s="39"/>
      <c r="F111" s="29">
        <v>18</v>
      </c>
      <c r="G111" s="27">
        <f t="shared" si="2"/>
        <v>0</v>
      </c>
      <c r="H111" s="27">
        <f t="shared" si="3"/>
        <v>0</v>
      </c>
      <c r="J111" s="11"/>
      <c r="K111" s="11"/>
      <c r="L111" s="11"/>
      <c r="M111" s="3"/>
    </row>
    <row r="112" spans="1:13" ht="66" customHeight="1" x14ac:dyDescent="0.35">
      <c r="A112" s="66"/>
      <c r="B112" s="13" t="s">
        <v>25</v>
      </c>
      <c r="C112" s="51" t="s">
        <v>109</v>
      </c>
      <c r="D112" s="40"/>
      <c r="E112" s="39"/>
      <c r="F112" s="29">
        <v>66</v>
      </c>
      <c r="G112" s="27">
        <f t="shared" si="2"/>
        <v>0</v>
      </c>
      <c r="H112" s="27">
        <f t="shared" si="3"/>
        <v>0</v>
      </c>
      <c r="J112" s="11"/>
      <c r="K112" s="11"/>
      <c r="L112" s="11"/>
      <c r="M112" s="3"/>
    </row>
    <row r="113" spans="1:13" ht="66" customHeight="1" x14ac:dyDescent="0.35">
      <c r="A113" s="66"/>
      <c r="B113" s="13" t="s">
        <v>36</v>
      </c>
      <c r="C113" s="51" t="s">
        <v>93</v>
      </c>
      <c r="D113" s="40"/>
      <c r="E113" s="39"/>
      <c r="F113" s="29">
        <v>42</v>
      </c>
      <c r="G113" s="27">
        <f t="shared" si="2"/>
        <v>0</v>
      </c>
      <c r="H113" s="27">
        <f t="shared" si="3"/>
        <v>0</v>
      </c>
      <c r="J113" s="11"/>
      <c r="K113" s="11"/>
      <c r="L113" s="11"/>
      <c r="M113" s="3"/>
    </row>
    <row r="114" spans="1:13" ht="66" customHeight="1" x14ac:dyDescent="0.35">
      <c r="A114" s="66"/>
      <c r="B114" s="13" t="s">
        <v>35</v>
      </c>
      <c r="C114" s="51" t="s">
        <v>93</v>
      </c>
      <c r="D114" s="45"/>
      <c r="E114" s="46"/>
      <c r="F114" s="32">
        <v>48</v>
      </c>
      <c r="G114" s="27">
        <f t="shared" si="2"/>
        <v>0</v>
      </c>
      <c r="H114" s="27">
        <f t="shared" si="3"/>
        <v>0</v>
      </c>
      <c r="J114" s="17"/>
      <c r="K114" s="17"/>
      <c r="L114" s="17"/>
      <c r="M114" s="3"/>
    </row>
    <row r="115" spans="1:13" ht="66" customHeight="1" thickBot="1" x14ac:dyDescent="0.4">
      <c r="A115" s="65"/>
      <c r="B115" s="14" t="s">
        <v>74</v>
      </c>
      <c r="C115" s="56" t="s">
        <v>93</v>
      </c>
      <c r="D115" s="43"/>
      <c r="E115" s="44"/>
      <c r="F115" s="31">
        <v>48</v>
      </c>
      <c r="G115" s="33">
        <f t="shared" si="2"/>
        <v>0</v>
      </c>
      <c r="H115" s="33">
        <f t="shared" si="3"/>
        <v>0</v>
      </c>
      <c r="J115" s="11"/>
      <c r="K115" s="11"/>
      <c r="L115" s="11"/>
      <c r="M115" s="3"/>
    </row>
    <row r="116" spans="1:13" ht="66" customHeight="1" x14ac:dyDescent="0.35">
      <c r="A116" s="64" t="s">
        <v>131</v>
      </c>
      <c r="B116" s="22" t="s">
        <v>64</v>
      </c>
      <c r="C116" s="61" t="s">
        <v>96</v>
      </c>
      <c r="D116" s="41"/>
      <c r="E116" s="42"/>
      <c r="F116" s="30">
        <v>30</v>
      </c>
      <c r="G116" s="27">
        <f t="shared" si="2"/>
        <v>0</v>
      </c>
      <c r="H116" s="27">
        <f t="shared" si="3"/>
        <v>0</v>
      </c>
      <c r="J116" s="11"/>
      <c r="K116" s="11"/>
      <c r="L116" s="11"/>
      <c r="M116" s="3"/>
    </row>
    <row r="117" spans="1:13" ht="66" customHeight="1" x14ac:dyDescent="0.35">
      <c r="A117" s="66"/>
      <c r="B117" s="13" t="s">
        <v>17</v>
      </c>
      <c r="C117" s="58" t="s">
        <v>122</v>
      </c>
      <c r="D117" s="40"/>
      <c r="E117" s="39"/>
      <c r="F117" s="29">
        <v>30</v>
      </c>
      <c r="G117" s="27">
        <f t="shared" si="2"/>
        <v>0</v>
      </c>
      <c r="H117" s="27">
        <f t="shared" si="3"/>
        <v>0</v>
      </c>
      <c r="J117" s="11"/>
      <c r="K117" s="11"/>
      <c r="L117" s="11"/>
      <c r="M117" s="3"/>
    </row>
    <row r="118" spans="1:13" ht="66" customHeight="1" x14ac:dyDescent="0.35">
      <c r="A118" s="66"/>
      <c r="B118" s="12" t="s">
        <v>79</v>
      </c>
      <c r="C118" s="62" t="s">
        <v>122</v>
      </c>
      <c r="D118" s="40"/>
      <c r="E118" s="39"/>
      <c r="F118" s="29">
        <v>30</v>
      </c>
      <c r="G118" s="27">
        <f t="shared" si="2"/>
        <v>0</v>
      </c>
      <c r="H118" s="27">
        <f t="shared" si="3"/>
        <v>0</v>
      </c>
      <c r="J118" s="11"/>
      <c r="K118" s="11"/>
      <c r="L118" s="11"/>
      <c r="M118" s="3"/>
    </row>
    <row r="119" spans="1:13" ht="66" customHeight="1" x14ac:dyDescent="0.35">
      <c r="A119" s="66"/>
      <c r="B119" s="13" t="s">
        <v>73</v>
      </c>
      <c r="C119" s="51" t="s">
        <v>122</v>
      </c>
      <c r="D119" s="40"/>
      <c r="E119" s="39"/>
      <c r="F119" s="29">
        <v>30</v>
      </c>
      <c r="G119" s="27">
        <f t="shared" si="2"/>
        <v>0</v>
      </c>
      <c r="H119" s="27">
        <f t="shared" si="3"/>
        <v>0</v>
      </c>
      <c r="J119" s="11"/>
      <c r="K119" s="11"/>
      <c r="L119" s="11"/>
      <c r="M119" s="3"/>
    </row>
    <row r="120" spans="1:13" ht="66" customHeight="1" x14ac:dyDescent="0.35">
      <c r="A120" s="66"/>
      <c r="B120" s="13" t="s">
        <v>18</v>
      </c>
      <c r="C120" s="51" t="s">
        <v>122</v>
      </c>
      <c r="D120" s="40"/>
      <c r="E120" s="39"/>
      <c r="F120" s="29">
        <v>30</v>
      </c>
      <c r="G120" s="27">
        <f t="shared" si="2"/>
        <v>0</v>
      </c>
      <c r="H120" s="27">
        <f t="shared" si="3"/>
        <v>0</v>
      </c>
      <c r="J120" s="11"/>
      <c r="K120" s="11"/>
      <c r="L120" s="11"/>
      <c r="M120" s="3"/>
    </row>
    <row r="121" spans="1:13" ht="66" customHeight="1" x14ac:dyDescent="0.35">
      <c r="A121" s="66"/>
      <c r="B121" s="13" t="s">
        <v>16</v>
      </c>
      <c r="C121" s="51" t="s">
        <v>121</v>
      </c>
      <c r="D121" s="40"/>
      <c r="E121" s="39"/>
      <c r="F121" s="29">
        <v>30</v>
      </c>
      <c r="G121" s="27">
        <f t="shared" si="2"/>
        <v>0</v>
      </c>
      <c r="H121" s="27">
        <f t="shared" si="3"/>
        <v>0</v>
      </c>
      <c r="J121" s="11"/>
      <c r="K121" s="11"/>
      <c r="L121" s="11"/>
      <c r="M121" s="3"/>
    </row>
    <row r="122" spans="1:13" ht="66" customHeight="1" x14ac:dyDescent="0.35">
      <c r="A122" s="66"/>
      <c r="B122" s="23" t="s">
        <v>25</v>
      </c>
      <c r="C122" s="24" t="s">
        <v>109</v>
      </c>
      <c r="D122" s="40"/>
      <c r="E122" s="39"/>
      <c r="F122" s="29">
        <v>6</v>
      </c>
      <c r="G122" s="27">
        <f t="shared" si="2"/>
        <v>0</v>
      </c>
      <c r="H122" s="27">
        <f t="shared" si="3"/>
        <v>0</v>
      </c>
      <c r="J122" s="11"/>
      <c r="K122" s="11"/>
      <c r="L122" s="11"/>
      <c r="M122" s="3"/>
    </row>
    <row r="123" spans="1:13" ht="66" customHeight="1" x14ac:dyDescent="0.35">
      <c r="A123" s="66"/>
      <c r="B123" s="13" t="s">
        <v>81</v>
      </c>
      <c r="C123" s="58" t="s">
        <v>107</v>
      </c>
      <c r="D123" s="41"/>
      <c r="E123" s="42"/>
      <c r="F123" s="30">
        <v>30</v>
      </c>
      <c r="G123" s="27">
        <f t="shared" si="2"/>
        <v>0</v>
      </c>
      <c r="H123" s="27">
        <f t="shared" si="3"/>
        <v>0</v>
      </c>
      <c r="J123" s="11"/>
      <c r="K123" s="11"/>
      <c r="L123" s="11"/>
      <c r="M123" s="3"/>
    </row>
    <row r="124" spans="1:13" ht="66" customHeight="1" x14ac:dyDescent="0.35">
      <c r="A124" s="66"/>
      <c r="B124" s="12" t="s">
        <v>80</v>
      </c>
      <c r="C124" s="51" t="s">
        <v>93</v>
      </c>
      <c r="D124" s="40"/>
      <c r="E124" s="39"/>
      <c r="F124" s="29">
        <v>24</v>
      </c>
      <c r="G124" s="27">
        <f t="shared" si="2"/>
        <v>0</v>
      </c>
      <c r="H124" s="27">
        <f t="shared" si="3"/>
        <v>0</v>
      </c>
      <c r="J124" s="11"/>
      <c r="K124" s="11"/>
      <c r="L124" s="11"/>
      <c r="M124" s="3"/>
    </row>
    <row r="125" spans="1:13" ht="66" customHeight="1" x14ac:dyDescent="0.35">
      <c r="A125" s="66"/>
      <c r="B125" s="13" t="s">
        <v>74</v>
      </c>
      <c r="C125" s="51" t="s">
        <v>93</v>
      </c>
      <c r="D125" s="40"/>
      <c r="E125" s="39"/>
      <c r="F125" s="29">
        <v>6</v>
      </c>
      <c r="G125" s="27">
        <f t="shared" si="2"/>
        <v>0</v>
      </c>
      <c r="H125" s="27">
        <f t="shared" si="3"/>
        <v>0</v>
      </c>
      <c r="J125" s="11"/>
      <c r="K125" s="11"/>
      <c r="L125" s="11"/>
      <c r="M125" s="3"/>
    </row>
    <row r="126" spans="1:13" ht="66" customHeight="1" x14ac:dyDescent="0.35">
      <c r="A126" s="66"/>
      <c r="B126" s="13" t="s">
        <v>5</v>
      </c>
      <c r="C126" s="51" t="s">
        <v>87</v>
      </c>
      <c r="D126" s="40"/>
      <c r="E126" s="39"/>
      <c r="F126" s="29">
        <v>30</v>
      </c>
      <c r="G126" s="27">
        <f t="shared" si="2"/>
        <v>0</v>
      </c>
      <c r="H126" s="27">
        <f t="shared" si="3"/>
        <v>0</v>
      </c>
      <c r="J126" s="11"/>
      <c r="K126" s="11"/>
      <c r="L126" s="11"/>
      <c r="M126" s="3"/>
    </row>
    <row r="127" spans="1:13" ht="66" customHeight="1" x14ac:dyDescent="0.35">
      <c r="A127" s="66"/>
      <c r="B127" s="13" t="s">
        <v>56</v>
      </c>
      <c r="C127" s="51" t="s">
        <v>140</v>
      </c>
      <c r="D127" s="40"/>
      <c r="E127" s="39"/>
      <c r="F127" s="29">
        <v>30</v>
      </c>
      <c r="G127" s="27">
        <f t="shared" si="2"/>
        <v>0</v>
      </c>
      <c r="H127" s="27">
        <f t="shared" si="3"/>
        <v>0</v>
      </c>
      <c r="J127" s="11"/>
      <c r="K127" s="11"/>
      <c r="L127" s="11"/>
      <c r="M127" s="3"/>
    </row>
    <row r="128" spans="1:13" ht="66" customHeight="1" x14ac:dyDescent="0.35">
      <c r="A128" s="66"/>
      <c r="B128" s="13" t="s">
        <v>2</v>
      </c>
      <c r="C128" s="51" t="s">
        <v>86</v>
      </c>
      <c r="D128" s="40"/>
      <c r="E128" s="39"/>
      <c r="F128" s="29">
        <v>30</v>
      </c>
      <c r="G128" s="27">
        <f t="shared" si="2"/>
        <v>0</v>
      </c>
      <c r="H128" s="27">
        <f t="shared" si="3"/>
        <v>0</v>
      </c>
      <c r="J128" s="11"/>
      <c r="K128" s="11"/>
      <c r="L128" s="11"/>
      <c r="M128" s="3"/>
    </row>
    <row r="129" spans="1:13" ht="66" customHeight="1" x14ac:dyDescent="0.35">
      <c r="A129" s="66"/>
      <c r="B129" s="13" t="s">
        <v>35</v>
      </c>
      <c r="C129" s="51" t="s">
        <v>93</v>
      </c>
      <c r="D129" s="40"/>
      <c r="E129" s="39"/>
      <c r="F129" s="29">
        <v>30</v>
      </c>
      <c r="G129" s="27">
        <f t="shared" si="2"/>
        <v>0</v>
      </c>
      <c r="H129" s="27">
        <f t="shared" si="3"/>
        <v>0</v>
      </c>
      <c r="J129" s="11"/>
      <c r="K129" s="11"/>
      <c r="L129" s="11"/>
      <c r="M129" s="3"/>
    </row>
    <row r="130" spans="1:13" ht="66" customHeight="1" thickBot="1" x14ac:dyDescent="0.4">
      <c r="A130" s="65"/>
      <c r="B130" s="14" t="s">
        <v>36</v>
      </c>
      <c r="C130" s="56" t="s">
        <v>93</v>
      </c>
      <c r="D130" s="43"/>
      <c r="E130" s="44"/>
      <c r="F130" s="31">
        <v>30</v>
      </c>
      <c r="G130" s="33">
        <f t="shared" si="2"/>
        <v>0</v>
      </c>
      <c r="H130" s="33">
        <f t="shared" si="3"/>
        <v>0</v>
      </c>
      <c r="J130" s="11"/>
      <c r="K130" s="11"/>
      <c r="L130" s="11"/>
      <c r="M130" s="3"/>
    </row>
    <row r="131" spans="1:13" ht="66" customHeight="1" x14ac:dyDescent="0.35">
      <c r="A131" s="64" t="s">
        <v>132</v>
      </c>
      <c r="B131" s="25" t="s">
        <v>5</v>
      </c>
      <c r="C131" s="54" t="s">
        <v>87</v>
      </c>
      <c r="D131" s="41"/>
      <c r="E131" s="42"/>
      <c r="F131" s="30">
        <v>66</v>
      </c>
      <c r="G131" s="27">
        <f t="shared" si="2"/>
        <v>0</v>
      </c>
      <c r="H131" s="27">
        <f t="shared" si="3"/>
        <v>0</v>
      </c>
      <c r="J131" s="11"/>
      <c r="K131" s="11"/>
      <c r="L131" s="11"/>
      <c r="M131" s="3"/>
    </row>
    <row r="132" spans="1:13" ht="66" customHeight="1" x14ac:dyDescent="0.35">
      <c r="A132" s="66"/>
      <c r="B132" s="13" t="s">
        <v>56</v>
      </c>
      <c r="C132" s="58" t="s">
        <v>140</v>
      </c>
      <c r="D132" s="40"/>
      <c r="E132" s="39"/>
      <c r="F132" s="29">
        <v>66</v>
      </c>
      <c r="G132" s="27">
        <f t="shared" si="2"/>
        <v>0</v>
      </c>
      <c r="H132" s="27">
        <f t="shared" si="3"/>
        <v>0</v>
      </c>
      <c r="J132" s="11"/>
      <c r="K132" s="11"/>
      <c r="L132" s="11"/>
      <c r="M132" s="3"/>
    </row>
    <row r="133" spans="1:13" ht="66" customHeight="1" x14ac:dyDescent="0.35">
      <c r="A133" s="66"/>
      <c r="B133" s="12" t="s">
        <v>2</v>
      </c>
      <c r="C133" s="62" t="s">
        <v>86</v>
      </c>
      <c r="D133" s="40"/>
      <c r="E133" s="39"/>
      <c r="F133" s="29">
        <v>66</v>
      </c>
      <c r="G133" s="27">
        <f t="shared" si="2"/>
        <v>0</v>
      </c>
      <c r="H133" s="27">
        <f t="shared" si="3"/>
        <v>0</v>
      </c>
      <c r="J133" s="11"/>
      <c r="K133" s="11"/>
      <c r="L133" s="11"/>
      <c r="M133" s="3"/>
    </row>
    <row r="134" spans="1:13" ht="66" customHeight="1" x14ac:dyDescent="0.35">
      <c r="A134" s="66"/>
      <c r="B134" s="13" t="s">
        <v>6</v>
      </c>
      <c r="C134" s="51" t="s">
        <v>98</v>
      </c>
      <c r="D134" s="40"/>
      <c r="E134" s="39"/>
      <c r="F134" s="29">
        <v>66</v>
      </c>
      <c r="G134" s="27">
        <f t="shared" ref="G134:G167" si="4">D134*F134</f>
        <v>0</v>
      </c>
      <c r="H134" s="27">
        <f t="shared" ref="H134:H167" si="5">E134*F134</f>
        <v>0</v>
      </c>
      <c r="J134" s="11"/>
      <c r="K134" s="11"/>
      <c r="L134" s="11"/>
      <c r="M134" s="3"/>
    </row>
    <row r="135" spans="1:13" ht="66" customHeight="1" x14ac:dyDescent="0.35">
      <c r="A135" s="66"/>
      <c r="B135" s="13" t="s">
        <v>25</v>
      </c>
      <c r="C135" s="51" t="s">
        <v>109</v>
      </c>
      <c r="D135" s="40"/>
      <c r="E135" s="39"/>
      <c r="F135" s="29">
        <v>12</v>
      </c>
      <c r="G135" s="27">
        <f t="shared" si="4"/>
        <v>0</v>
      </c>
      <c r="H135" s="27">
        <f t="shared" si="5"/>
        <v>0</v>
      </c>
      <c r="J135" s="11"/>
      <c r="K135" s="11"/>
      <c r="L135" s="11"/>
      <c r="M135" s="3"/>
    </row>
    <row r="136" spans="1:13" ht="66" customHeight="1" x14ac:dyDescent="0.35">
      <c r="A136" s="66"/>
      <c r="B136" s="13" t="s">
        <v>82</v>
      </c>
      <c r="C136" s="51" t="s">
        <v>93</v>
      </c>
      <c r="D136" s="40"/>
      <c r="E136" s="39"/>
      <c r="F136" s="29">
        <v>12</v>
      </c>
      <c r="G136" s="27">
        <f t="shared" si="4"/>
        <v>0</v>
      </c>
      <c r="H136" s="27">
        <f t="shared" si="5"/>
        <v>0</v>
      </c>
      <c r="J136" s="11"/>
      <c r="K136" s="11"/>
      <c r="L136" s="11"/>
      <c r="M136" s="3"/>
    </row>
    <row r="137" spans="1:13" ht="66" customHeight="1" x14ac:dyDescent="0.35">
      <c r="A137" s="66"/>
      <c r="B137" s="13" t="s">
        <v>26</v>
      </c>
      <c r="C137" s="51" t="s">
        <v>101</v>
      </c>
      <c r="D137" s="40"/>
      <c r="E137" s="39"/>
      <c r="F137" s="29">
        <v>12</v>
      </c>
      <c r="G137" s="27">
        <f t="shared" si="4"/>
        <v>0</v>
      </c>
      <c r="H137" s="27">
        <f t="shared" si="5"/>
        <v>0</v>
      </c>
      <c r="J137" s="11"/>
      <c r="K137" s="11"/>
      <c r="L137" s="11"/>
      <c r="M137" s="3"/>
    </row>
    <row r="138" spans="1:13" ht="66" customHeight="1" x14ac:dyDescent="0.35">
      <c r="A138" s="66"/>
      <c r="B138" s="13" t="s">
        <v>29</v>
      </c>
      <c r="C138" s="51" t="s">
        <v>111</v>
      </c>
      <c r="D138" s="40"/>
      <c r="E138" s="39"/>
      <c r="F138" s="29">
        <v>27</v>
      </c>
      <c r="G138" s="27">
        <f t="shared" si="4"/>
        <v>0</v>
      </c>
      <c r="H138" s="27">
        <f t="shared" si="5"/>
        <v>0</v>
      </c>
      <c r="J138" s="11"/>
      <c r="K138" s="11"/>
      <c r="L138" s="11"/>
      <c r="M138" s="3"/>
    </row>
    <row r="139" spans="1:13" ht="66" customHeight="1" x14ac:dyDescent="0.35">
      <c r="A139" s="66"/>
      <c r="B139" s="18" t="s">
        <v>15</v>
      </c>
      <c r="C139" s="57" t="s">
        <v>99</v>
      </c>
      <c r="D139" s="40"/>
      <c r="E139" s="39"/>
      <c r="F139" s="29">
        <v>27</v>
      </c>
      <c r="G139" s="27">
        <f t="shared" si="4"/>
        <v>0</v>
      </c>
      <c r="H139" s="27">
        <f t="shared" si="5"/>
        <v>0</v>
      </c>
      <c r="J139" s="11"/>
      <c r="K139" s="11"/>
      <c r="L139" s="11"/>
      <c r="M139" s="3"/>
    </row>
    <row r="140" spans="1:13" ht="66" customHeight="1" x14ac:dyDescent="0.35">
      <c r="A140" s="66"/>
      <c r="B140" s="13" t="s">
        <v>16</v>
      </c>
      <c r="C140" s="58" t="s">
        <v>121</v>
      </c>
      <c r="D140" s="41"/>
      <c r="E140" s="42"/>
      <c r="F140" s="30">
        <v>27</v>
      </c>
      <c r="G140" s="27">
        <f t="shared" si="4"/>
        <v>0</v>
      </c>
      <c r="H140" s="27">
        <f t="shared" si="5"/>
        <v>0</v>
      </c>
      <c r="J140" s="11"/>
      <c r="K140" s="11"/>
      <c r="L140" s="11"/>
      <c r="M140" s="3"/>
    </row>
    <row r="141" spans="1:13" ht="66" customHeight="1" thickBot="1" x14ac:dyDescent="0.4">
      <c r="A141" s="65"/>
      <c r="B141" s="26" t="s">
        <v>36</v>
      </c>
      <c r="C141" s="59" t="s">
        <v>93</v>
      </c>
      <c r="D141" s="43"/>
      <c r="E141" s="44"/>
      <c r="F141" s="31">
        <v>66</v>
      </c>
      <c r="G141" s="33">
        <f t="shared" si="4"/>
        <v>0</v>
      </c>
      <c r="H141" s="33">
        <f t="shared" si="5"/>
        <v>0</v>
      </c>
      <c r="J141" s="11"/>
      <c r="K141" s="11"/>
      <c r="L141" s="11"/>
      <c r="M141" s="3"/>
    </row>
    <row r="142" spans="1:13" ht="66" customHeight="1" x14ac:dyDescent="0.35">
      <c r="A142" s="64" t="s">
        <v>133</v>
      </c>
      <c r="B142" s="12" t="s">
        <v>5</v>
      </c>
      <c r="C142" s="62" t="s">
        <v>87</v>
      </c>
      <c r="D142" s="41"/>
      <c r="E142" s="42"/>
      <c r="F142" s="30">
        <v>90</v>
      </c>
      <c r="G142" s="27">
        <f t="shared" si="4"/>
        <v>0</v>
      </c>
      <c r="H142" s="27">
        <f t="shared" si="5"/>
        <v>0</v>
      </c>
      <c r="J142" s="11"/>
      <c r="K142" s="11"/>
      <c r="L142" s="11"/>
      <c r="M142" s="3"/>
    </row>
    <row r="143" spans="1:13" ht="66" customHeight="1" x14ac:dyDescent="0.35">
      <c r="A143" s="66"/>
      <c r="B143" s="13" t="s">
        <v>2</v>
      </c>
      <c r="C143" s="51" t="s">
        <v>86</v>
      </c>
      <c r="D143" s="40"/>
      <c r="E143" s="39"/>
      <c r="F143" s="29">
        <v>90</v>
      </c>
      <c r="G143" s="27">
        <f t="shared" si="4"/>
        <v>0</v>
      </c>
      <c r="H143" s="27">
        <f t="shared" si="5"/>
        <v>0</v>
      </c>
      <c r="J143" s="11"/>
      <c r="K143" s="11"/>
      <c r="L143" s="11"/>
      <c r="M143" s="3"/>
    </row>
    <row r="144" spans="1:13" ht="66" customHeight="1" x14ac:dyDescent="0.35">
      <c r="A144" s="66"/>
      <c r="B144" s="13" t="s">
        <v>32</v>
      </c>
      <c r="C144" s="51" t="s">
        <v>145</v>
      </c>
      <c r="D144" s="40"/>
      <c r="E144" s="39"/>
      <c r="F144" s="29">
        <v>72</v>
      </c>
      <c r="G144" s="27">
        <f t="shared" si="4"/>
        <v>0</v>
      </c>
      <c r="H144" s="27">
        <f t="shared" si="5"/>
        <v>0</v>
      </c>
      <c r="J144" s="11"/>
      <c r="K144" s="11"/>
      <c r="L144" s="11"/>
      <c r="M144" s="3"/>
    </row>
    <row r="145" spans="1:13" ht="66" customHeight="1" x14ac:dyDescent="0.35">
      <c r="A145" s="66"/>
      <c r="B145" s="13" t="s">
        <v>7</v>
      </c>
      <c r="C145" s="51" t="s">
        <v>98</v>
      </c>
      <c r="D145" s="40"/>
      <c r="E145" s="39"/>
      <c r="F145" s="29">
        <v>90</v>
      </c>
      <c r="G145" s="27">
        <f t="shared" si="4"/>
        <v>0</v>
      </c>
      <c r="H145" s="27">
        <f t="shared" si="5"/>
        <v>0</v>
      </c>
      <c r="J145" s="11"/>
      <c r="K145" s="11"/>
      <c r="L145" s="11"/>
      <c r="M145" s="3"/>
    </row>
    <row r="146" spans="1:13" ht="66" customHeight="1" x14ac:dyDescent="0.35">
      <c r="A146" s="66"/>
      <c r="B146" s="13" t="s">
        <v>19</v>
      </c>
      <c r="C146" s="51" t="s">
        <v>122</v>
      </c>
      <c r="D146" s="40"/>
      <c r="E146" s="39"/>
      <c r="F146" s="29">
        <v>54</v>
      </c>
      <c r="G146" s="27">
        <f t="shared" si="4"/>
        <v>0</v>
      </c>
      <c r="H146" s="27">
        <f t="shared" si="5"/>
        <v>0</v>
      </c>
      <c r="J146" s="11"/>
      <c r="K146" s="11"/>
      <c r="L146" s="11"/>
      <c r="M146" s="3"/>
    </row>
    <row r="147" spans="1:13" ht="66" customHeight="1" x14ac:dyDescent="0.35">
      <c r="A147" s="66"/>
      <c r="B147" s="18" t="s">
        <v>36</v>
      </c>
      <c r="C147" s="51" t="s">
        <v>93</v>
      </c>
      <c r="D147" s="40"/>
      <c r="E147" s="39"/>
      <c r="F147" s="29">
        <v>90</v>
      </c>
      <c r="G147" s="27">
        <f t="shared" si="4"/>
        <v>0</v>
      </c>
      <c r="H147" s="27">
        <f t="shared" si="5"/>
        <v>0</v>
      </c>
      <c r="J147" s="11"/>
      <c r="K147" s="11"/>
      <c r="L147" s="11"/>
      <c r="M147" s="3"/>
    </row>
    <row r="148" spans="1:13" ht="66" customHeight="1" x14ac:dyDescent="0.35">
      <c r="A148" s="66"/>
      <c r="B148" s="13" t="s">
        <v>35</v>
      </c>
      <c r="C148" s="51" t="s">
        <v>93</v>
      </c>
      <c r="D148" s="41"/>
      <c r="E148" s="42"/>
      <c r="F148" s="30">
        <v>72</v>
      </c>
      <c r="G148" s="27">
        <f t="shared" si="4"/>
        <v>0</v>
      </c>
      <c r="H148" s="27">
        <f t="shared" si="5"/>
        <v>0</v>
      </c>
      <c r="J148" s="11"/>
      <c r="K148" s="11"/>
      <c r="L148" s="11"/>
      <c r="M148" s="3"/>
    </row>
    <row r="149" spans="1:13" ht="66" customHeight="1" x14ac:dyDescent="0.35">
      <c r="A149" s="66"/>
      <c r="B149" s="12" t="s">
        <v>83</v>
      </c>
      <c r="C149" s="54" t="s">
        <v>89</v>
      </c>
      <c r="D149" s="40"/>
      <c r="E149" s="39"/>
      <c r="F149" s="29">
        <v>72</v>
      </c>
      <c r="G149" s="27">
        <f t="shared" si="4"/>
        <v>0</v>
      </c>
      <c r="H149" s="27">
        <f t="shared" si="5"/>
        <v>0</v>
      </c>
      <c r="J149" s="11"/>
      <c r="K149" s="11"/>
      <c r="L149" s="11"/>
      <c r="M149" s="3"/>
    </row>
    <row r="150" spans="1:13" ht="66" customHeight="1" x14ac:dyDescent="0.35">
      <c r="A150" s="66"/>
      <c r="B150" s="13" t="s">
        <v>80</v>
      </c>
      <c r="C150" s="51" t="s">
        <v>93</v>
      </c>
      <c r="D150" s="40"/>
      <c r="E150" s="39"/>
      <c r="F150" s="29">
        <v>90</v>
      </c>
      <c r="G150" s="27">
        <f t="shared" si="4"/>
        <v>0</v>
      </c>
      <c r="H150" s="27">
        <f t="shared" si="5"/>
        <v>0</v>
      </c>
      <c r="J150" s="11"/>
      <c r="K150" s="11"/>
      <c r="L150" s="11"/>
      <c r="M150" s="3"/>
    </row>
    <row r="151" spans="1:13" ht="66" customHeight="1" x14ac:dyDescent="0.35">
      <c r="A151" s="66"/>
      <c r="B151" s="13" t="s">
        <v>58</v>
      </c>
      <c r="C151" s="51" t="s">
        <v>123</v>
      </c>
      <c r="D151" s="40"/>
      <c r="E151" s="39"/>
      <c r="F151" s="29">
        <v>90</v>
      </c>
      <c r="G151" s="27">
        <f t="shared" si="4"/>
        <v>0</v>
      </c>
      <c r="H151" s="27">
        <f t="shared" si="5"/>
        <v>0</v>
      </c>
      <c r="J151" s="11"/>
      <c r="K151" s="11"/>
      <c r="L151" s="11"/>
      <c r="M151" s="3"/>
    </row>
    <row r="152" spans="1:13" ht="66" customHeight="1" x14ac:dyDescent="0.35">
      <c r="A152" s="66"/>
      <c r="B152" s="13" t="s">
        <v>52</v>
      </c>
      <c r="C152" s="51" t="s">
        <v>96</v>
      </c>
      <c r="D152" s="40"/>
      <c r="E152" s="39"/>
      <c r="F152" s="29">
        <v>90</v>
      </c>
      <c r="G152" s="27">
        <f t="shared" si="4"/>
        <v>0</v>
      </c>
      <c r="H152" s="27">
        <f t="shared" si="5"/>
        <v>0</v>
      </c>
      <c r="J152" s="11"/>
      <c r="K152" s="11"/>
      <c r="L152" s="11"/>
      <c r="M152" s="3"/>
    </row>
    <row r="153" spans="1:13" ht="66" customHeight="1" x14ac:dyDescent="0.35">
      <c r="A153" s="66"/>
      <c r="B153" s="13" t="s">
        <v>42</v>
      </c>
      <c r="C153" s="51" t="s">
        <v>96</v>
      </c>
      <c r="D153" s="40"/>
      <c r="E153" s="39"/>
      <c r="F153" s="29">
        <v>90</v>
      </c>
      <c r="G153" s="27">
        <f t="shared" si="4"/>
        <v>0</v>
      </c>
      <c r="H153" s="27">
        <f t="shared" si="5"/>
        <v>0</v>
      </c>
      <c r="J153" s="11"/>
      <c r="K153" s="11"/>
      <c r="L153" s="11"/>
      <c r="M153" s="3"/>
    </row>
    <row r="154" spans="1:13" ht="66" customHeight="1" thickBot="1" x14ac:dyDescent="0.4">
      <c r="A154" s="65"/>
      <c r="B154" s="14" t="s">
        <v>9</v>
      </c>
      <c r="C154" s="53" t="s">
        <v>96</v>
      </c>
      <c r="D154" s="43"/>
      <c r="E154" s="44"/>
      <c r="F154" s="31">
        <v>90</v>
      </c>
      <c r="G154" s="33">
        <f t="shared" si="4"/>
        <v>0</v>
      </c>
      <c r="H154" s="33">
        <f t="shared" si="5"/>
        <v>0</v>
      </c>
      <c r="J154" s="11"/>
      <c r="K154" s="11"/>
      <c r="L154" s="11"/>
      <c r="M154" s="3"/>
    </row>
    <row r="155" spans="1:13" ht="66" customHeight="1" x14ac:dyDescent="0.35">
      <c r="A155" s="64" t="s">
        <v>84</v>
      </c>
      <c r="B155" s="19" t="s">
        <v>2</v>
      </c>
      <c r="C155" s="61" t="s">
        <v>86</v>
      </c>
      <c r="D155" s="41"/>
      <c r="E155" s="42"/>
      <c r="F155" s="30">
        <v>12</v>
      </c>
      <c r="G155" s="27">
        <f t="shared" si="4"/>
        <v>0</v>
      </c>
      <c r="H155" s="27">
        <f t="shared" si="5"/>
        <v>0</v>
      </c>
      <c r="J155" s="11"/>
      <c r="K155" s="11"/>
      <c r="L155" s="11"/>
      <c r="M155" s="3"/>
    </row>
    <row r="156" spans="1:13" ht="66" customHeight="1" thickBot="1" x14ac:dyDescent="0.4">
      <c r="A156" s="65"/>
      <c r="B156" s="14" t="s">
        <v>94</v>
      </c>
      <c r="C156" s="56" t="s">
        <v>95</v>
      </c>
      <c r="D156" s="43"/>
      <c r="E156" s="44"/>
      <c r="F156" s="31">
        <v>12</v>
      </c>
      <c r="G156" s="33">
        <f t="shared" si="4"/>
        <v>0</v>
      </c>
      <c r="H156" s="33">
        <f t="shared" si="5"/>
        <v>0</v>
      </c>
      <c r="J156" s="11"/>
      <c r="K156" s="11"/>
      <c r="L156" s="11"/>
      <c r="M156" s="3"/>
    </row>
    <row r="157" spans="1:13" ht="66" customHeight="1" x14ac:dyDescent="0.35">
      <c r="A157" s="64" t="s">
        <v>134</v>
      </c>
      <c r="B157" s="12" t="s">
        <v>29</v>
      </c>
      <c r="C157" s="62" t="s">
        <v>111</v>
      </c>
      <c r="D157" s="41"/>
      <c r="E157" s="42"/>
      <c r="F157" s="30">
        <v>48</v>
      </c>
      <c r="G157" s="27">
        <f t="shared" si="4"/>
        <v>0</v>
      </c>
      <c r="H157" s="27">
        <f t="shared" si="5"/>
        <v>0</v>
      </c>
      <c r="J157" s="11"/>
      <c r="K157" s="11"/>
      <c r="L157" s="11"/>
      <c r="M157" s="3"/>
    </row>
    <row r="158" spans="1:13" ht="66" customHeight="1" x14ac:dyDescent="0.35">
      <c r="A158" s="66"/>
      <c r="B158" s="13" t="s">
        <v>30</v>
      </c>
      <c r="C158" s="51" t="s">
        <v>110</v>
      </c>
      <c r="D158" s="40"/>
      <c r="E158" s="39"/>
      <c r="F158" s="29">
        <v>48</v>
      </c>
      <c r="G158" s="27">
        <f t="shared" si="4"/>
        <v>0</v>
      </c>
      <c r="H158" s="27">
        <f t="shared" si="5"/>
        <v>0</v>
      </c>
      <c r="J158" s="11"/>
      <c r="K158" s="11"/>
      <c r="L158" s="11"/>
      <c r="M158" s="3"/>
    </row>
    <row r="159" spans="1:13" ht="66" customHeight="1" x14ac:dyDescent="0.35">
      <c r="A159" s="66"/>
      <c r="B159" s="13" t="s">
        <v>5</v>
      </c>
      <c r="C159" s="51" t="s">
        <v>87</v>
      </c>
      <c r="D159" s="40"/>
      <c r="E159" s="39"/>
      <c r="F159" s="29">
        <v>18</v>
      </c>
      <c r="G159" s="27">
        <f t="shared" si="4"/>
        <v>0</v>
      </c>
      <c r="H159" s="27">
        <f t="shared" si="5"/>
        <v>0</v>
      </c>
      <c r="J159" s="11"/>
      <c r="K159" s="11"/>
      <c r="L159" s="11"/>
      <c r="M159" s="3"/>
    </row>
    <row r="160" spans="1:13" ht="66" customHeight="1" x14ac:dyDescent="0.35">
      <c r="A160" s="66"/>
      <c r="B160" s="13" t="s">
        <v>56</v>
      </c>
      <c r="C160" s="51" t="s">
        <v>140</v>
      </c>
      <c r="D160" s="40"/>
      <c r="E160" s="39"/>
      <c r="F160" s="29">
        <v>18</v>
      </c>
      <c r="G160" s="27">
        <f t="shared" si="4"/>
        <v>0</v>
      </c>
      <c r="H160" s="27">
        <f t="shared" si="5"/>
        <v>0</v>
      </c>
      <c r="J160" s="11"/>
      <c r="K160" s="11"/>
      <c r="L160" s="11"/>
      <c r="M160" s="3"/>
    </row>
    <row r="161" spans="1:13" ht="66" customHeight="1" x14ac:dyDescent="0.35">
      <c r="A161" s="66"/>
      <c r="B161" s="13" t="s">
        <v>36</v>
      </c>
      <c r="C161" s="51" t="s">
        <v>93</v>
      </c>
      <c r="D161" s="40"/>
      <c r="E161" s="39"/>
      <c r="F161" s="29">
        <v>48</v>
      </c>
      <c r="G161" s="27">
        <f t="shared" si="4"/>
        <v>0</v>
      </c>
      <c r="H161" s="27">
        <f t="shared" si="5"/>
        <v>0</v>
      </c>
      <c r="J161" s="11"/>
      <c r="K161" s="11"/>
      <c r="L161" s="11"/>
      <c r="M161" s="3"/>
    </row>
    <row r="162" spans="1:13" ht="66" customHeight="1" x14ac:dyDescent="0.35">
      <c r="A162" s="66"/>
      <c r="B162" s="13" t="s">
        <v>25</v>
      </c>
      <c r="C162" s="51" t="s">
        <v>109</v>
      </c>
      <c r="D162" s="40"/>
      <c r="E162" s="39"/>
      <c r="F162" s="29">
        <v>36</v>
      </c>
      <c r="G162" s="27">
        <f t="shared" si="4"/>
        <v>0</v>
      </c>
      <c r="H162" s="27">
        <f t="shared" si="5"/>
        <v>0</v>
      </c>
      <c r="J162" s="17"/>
      <c r="K162" s="17"/>
      <c r="L162" s="17"/>
      <c r="M162" s="3"/>
    </row>
    <row r="163" spans="1:13" ht="66" customHeight="1" x14ac:dyDescent="0.35">
      <c r="A163" s="66"/>
      <c r="B163" s="18" t="s">
        <v>74</v>
      </c>
      <c r="C163" s="51" t="s">
        <v>93</v>
      </c>
      <c r="D163" s="40"/>
      <c r="E163" s="39"/>
      <c r="F163" s="29">
        <v>36</v>
      </c>
      <c r="G163" s="27">
        <f t="shared" si="4"/>
        <v>0</v>
      </c>
      <c r="H163" s="27">
        <f t="shared" si="5"/>
        <v>0</v>
      </c>
      <c r="J163" s="11"/>
      <c r="K163" s="11"/>
      <c r="L163" s="11"/>
      <c r="M163" s="3"/>
    </row>
    <row r="164" spans="1:13" ht="66" customHeight="1" x14ac:dyDescent="0.35">
      <c r="A164" s="66"/>
      <c r="B164" s="13" t="s">
        <v>35</v>
      </c>
      <c r="C164" s="51" t="s">
        <v>93</v>
      </c>
      <c r="D164" s="40"/>
      <c r="E164" s="39"/>
      <c r="F164" s="29">
        <v>36</v>
      </c>
      <c r="G164" s="27">
        <f>D164*F164</f>
        <v>0</v>
      </c>
      <c r="H164" s="27">
        <f t="shared" si="5"/>
        <v>0</v>
      </c>
      <c r="J164" s="11"/>
      <c r="K164" s="11"/>
      <c r="L164" s="11"/>
      <c r="M164" s="3"/>
    </row>
    <row r="165" spans="1:13" ht="66" customHeight="1" x14ac:dyDescent="0.35">
      <c r="A165" s="66"/>
      <c r="B165" s="12" t="s">
        <v>40</v>
      </c>
      <c r="C165" s="54" t="s">
        <v>105</v>
      </c>
      <c r="D165" s="41"/>
      <c r="E165" s="42"/>
      <c r="F165" s="30">
        <v>36</v>
      </c>
      <c r="G165" s="27">
        <f t="shared" si="4"/>
        <v>0</v>
      </c>
      <c r="H165" s="27">
        <f t="shared" si="5"/>
        <v>0</v>
      </c>
      <c r="J165" s="11"/>
      <c r="K165" s="11"/>
      <c r="L165" s="11"/>
      <c r="M165" s="3"/>
    </row>
    <row r="166" spans="1:13" ht="66" customHeight="1" x14ac:dyDescent="0.35">
      <c r="A166" s="66"/>
      <c r="B166" s="13" t="s">
        <v>9</v>
      </c>
      <c r="C166" s="51" t="s">
        <v>96</v>
      </c>
      <c r="D166" s="40"/>
      <c r="E166" s="39"/>
      <c r="F166" s="29">
        <v>30</v>
      </c>
      <c r="G166" s="27">
        <f t="shared" si="4"/>
        <v>0</v>
      </c>
      <c r="H166" s="27">
        <f t="shared" si="5"/>
        <v>0</v>
      </c>
      <c r="J166" s="11"/>
      <c r="K166" s="11"/>
      <c r="L166" s="11"/>
      <c r="M166" s="3"/>
    </row>
    <row r="167" spans="1:13" ht="66" customHeight="1" thickBot="1" x14ac:dyDescent="0.4">
      <c r="A167" s="65"/>
      <c r="B167" s="14" t="s">
        <v>8</v>
      </c>
      <c r="C167" s="56" t="s">
        <v>96</v>
      </c>
      <c r="D167" s="43"/>
      <c r="E167" s="47"/>
      <c r="F167" s="29">
        <v>30</v>
      </c>
      <c r="G167" s="27">
        <f t="shared" si="4"/>
        <v>0</v>
      </c>
      <c r="H167" s="27">
        <f t="shared" si="5"/>
        <v>0</v>
      </c>
      <c r="J167" s="11"/>
      <c r="K167" s="11"/>
      <c r="L167" s="11"/>
      <c r="M167" s="3"/>
    </row>
    <row r="168" spans="1:13" ht="66" customHeight="1" thickTop="1" thickBot="1" x14ac:dyDescent="0.4">
      <c r="A168" s="8"/>
      <c r="B168" s="9"/>
      <c r="C168" s="35"/>
      <c r="D168" s="10"/>
      <c r="E168" s="10"/>
      <c r="F168" s="7">
        <f>SUM(F3:F167)</f>
        <v>7494</v>
      </c>
      <c r="G168" s="4">
        <f>SUM(G1:G167)</f>
        <v>0</v>
      </c>
      <c r="H168" s="4">
        <f>SUM(H1:H167)</f>
        <v>0</v>
      </c>
      <c r="I168" s="5"/>
    </row>
    <row r="169" spans="1:13" ht="66" customHeight="1" thickTop="1" x14ac:dyDescent="0.35"/>
  </sheetData>
  <autoFilter ref="A4:H4"/>
  <mergeCells count="26">
    <mergeCell ref="A2:G2"/>
    <mergeCell ref="F3:H3"/>
    <mergeCell ref="K9:L9"/>
    <mergeCell ref="K10:L10"/>
    <mergeCell ref="K11:L11"/>
    <mergeCell ref="J4:L4"/>
    <mergeCell ref="K5:L5"/>
    <mergeCell ref="K6:L6"/>
    <mergeCell ref="K7:L7"/>
    <mergeCell ref="K8:L8"/>
    <mergeCell ref="A155:A156"/>
    <mergeCell ref="A157:A167"/>
    <mergeCell ref="A1:H1"/>
    <mergeCell ref="A83:A97"/>
    <mergeCell ref="A98:A115"/>
    <mergeCell ref="A116:A130"/>
    <mergeCell ref="A131:A141"/>
    <mergeCell ref="A142:A154"/>
    <mergeCell ref="A52:A63"/>
    <mergeCell ref="A64:A68"/>
    <mergeCell ref="A69:A75"/>
    <mergeCell ref="A76:A82"/>
    <mergeCell ref="A5:A19"/>
    <mergeCell ref="A20:A30"/>
    <mergeCell ref="A31:A42"/>
    <mergeCell ref="A43:A5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et DQE</vt:lpstr>
      <vt:lpstr>'BPU et DQE'!Zone_d_impression</vt:lpstr>
    </vt:vector>
  </TitlesOfParts>
  <Company>FranceAgriMer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BARBAGELATA Stephanie</dc:creator>
  <cp:lastModifiedBy>MINARD Florence</cp:lastModifiedBy>
  <cp:lastPrinted>2022-03-08T16:30:23Z</cp:lastPrinted>
  <dcterms:created xsi:type="dcterms:W3CDTF">2017-11-16T14:10:49Z</dcterms:created>
  <dcterms:modified xsi:type="dcterms:W3CDTF">2026-02-24T22:26:50Z</dcterms:modified>
</cp:coreProperties>
</file>